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theme/themeOverride2.xml" ContentType="application/vnd.openxmlformats-officedocument.themeOverrid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theme/themeOverride3.xml" ContentType="application/vnd.openxmlformats-officedocument.themeOverride+xml"/>
  <Override PartName="/xl/drawings/drawing8.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theme/themeOverride4.xml" ContentType="application/vnd.openxmlformats-officedocument.themeOverride+xml"/>
  <Override PartName="/xl/drawings/drawing9.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theme/themeOverride5.xml" ContentType="application/vnd.openxmlformats-officedocument.themeOverrid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6.xml" ContentType="application/vnd.openxmlformats-officedocument.themeOverrid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theme/themeOverride7.xml" ContentType="application/vnd.openxmlformats-officedocument.themeOverrid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0.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8.xml" ContentType="application/vnd.openxmlformats-officedocument.themeOverrid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theme/themeOverride9.xml" ContentType="application/vnd.openxmlformats-officedocument.themeOverride+xml"/>
  <Override PartName="/xl/drawings/drawing11.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0.xml" ContentType="application/vnd.openxmlformats-officedocument.themeOverride+xml"/>
  <Override PartName="/xl/drawings/drawing12.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11.xml" ContentType="application/vnd.openxmlformats-officedocument.themeOverride+xml"/>
  <Override PartName="/xl/charts/chart17.xml" ContentType="application/vnd.openxmlformats-officedocument.drawingml.chart+xml"/>
  <Override PartName="/xl/drawings/drawing13.xml" ContentType="application/vnd.openxmlformats-officedocument.drawing+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theme/themeOverride12.xml" ContentType="application/vnd.openxmlformats-officedocument.themeOverride+xml"/>
  <Override PartName="/xl/drawings/drawing14.xml" ContentType="application/vnd.openxmlformats-officedocument.drawing+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theme/themeOverride13.xml" ContentType="application/vnd.openxmlformats-officedocument.themeOverride+xml"/>
  <Override PartName="/xl/drawings/drawing15.xml" ContentType="application/vnd.openxmlformats-officedocument.drawing+xml"/>
  <Override PartName="/xl/drawings/drawing16.xml" ContentType="application/vnd.openxmlformats-officedocument.drawing+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17.xml" ContentType="application/vnd.openxmlformats-officedocument.drawing+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8.xml" ContentType="application/vnd.openxmlformats-officedocument.drawing+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theme/themeOverride14.xml" ContentType="application/vnd.openxmlformats-officedocument.themeOverride+xml"/>
  <Override PartName="/xl/drawings/drawing19.xml" ContentType="application/vnd.openxmlformats-officedocument.drawing+xml"/>
  <Override PartName="/xl/charts/chart23.xml" ContentType="application/vnd.openxmlformats-officedocument.drawingml.chart+xml"/>
  <Override PartName="/xl/theme/themeOverride15.xml" ContentType="application/vnd.openxmlformats-officedocument.themeOverride+xml"/>
  <Override PartName="/xl/drawings/drawing20.xml" ContentType="application/vnd.openxmlformats-officedocument.drawing+xml"/>
  <Override PartName="/xl/charts/chart24.xml" ContentType="application/vnd.openxmlformats-officedocument.drawingml.chart+xml"/>
  <Override PartName="/xl/theme/themeOverride16.xml" ContentType="application/vnd.openxmlformats-officedocument.themeOverride+xml"/>
  <Override PartName="/xl/drawings/drawing21.xml" ContentType="application/vnd.openxmlformats-officedocument.drawing+xml"/>
  <Override PartName="/xl/charts/chart25.xml" ContentType="application/vnd.openxmlformats-officedocument.drawingml.chart+xml"/>
  <Override PartName="/xl/charts/style22.xml" ContentType="application/vnd.ms-office.chartstyle+xml"/>
  <Override PartName="/xl/charts/colors22.xml" ContentType="application/vnd.ms-office.chartcolorstyle+xml"/>
  <Override PartName="/xl/theme/themeOverride17.xml" ContentType="application/vnd.openxmlformats-officedocument.themeOverride+xml"/>
  <Override PartName="/xl/drawings/drawing22.xml" ContentType="application/vnd.openxmlformats-officedocument.drawing+xml"/>
  <Override PartName="/xl/charts/chart26.xml" ContentType="application/vnd.openxmlformats-officedocument.drawingml.chart+xml"/>
  <Override PartName="/xl/charts/style23.xml" ContentType="application/vnd.ms-office.chartstyle+xml"/>
  <Override PartName="/xl/charts/colors23.xml" ContentType="application/vnd.ms-office.chartcolorstyle+xml"/>
  <Override PartName="/xl/theme/themeOverride18.xml" ContentType="application/vnd.openxmlformats-officedocument.themeOverride+xml"/>
  <Override PartName="/xl/drawings/drawing23.xml" ContentType="application/vnd.openxmlformats-officedocument.drawing+xml"/>
  <Override PartName="/xl/charts/chart27.xml" ContentType="application/vnd.openxmlformats-officedocument.drawingml.chart+xml"/>
  <Override PartName="/xl/charts/style24.xml" ContentType="application/vnd.ms-office.chartstyle+xml"/>
  <Override PartName="/xl/charts/colors24.xml" ContentType="application/vnd.ms-office.chartcolorstyle+xml"/>
  <Override PartName="/xl/theme/themeOverride19.xml" ContentType="application/vnd.openxmlformats-officedocument.themeOverride+xml"/>
  <Override PartName="/xl/drawings/drawing24.xml" ContentType="application/vnd.openxmlformats-officedocument.drawing+xml"/>
  <Override PartName="/xl/charts/chart28.xml" ContentType="application/vnd.openxmlformats-officedocument.drawingml.chart+xml"/>
  <Override PartName="/xl/charts/style25.xml" ContentType="application/vnd.ms-office.chartstyle+xml"/>
  <Override PartName="/xl/charts/colors25.xml" ContentType="application/vnd.ms-office.chartcolorstyle+xml"/>
  <Override PartName="/xl/theme/themeOverride20.xml" ContentType="application/vnd.openxmlformats-officedocument.themeOverride+xml"/>
  <Override PartName="/xl/drawings/drawing25.xml" ContentType="application/vnd.openxmlformats-officedocument.drawing+xml"/>
  <Override PartName="/xl/charts/chart29.xml" ContentType="application/vnd.openxmlformats-officedocument.drawingml.chart+xml"/>
  <Override PartName="/xl/charts/style26.xml" ContentType="application/vnd.ms-office.chartstyle+xml"/>
  <Override PartName="/xl/charts/colors26.xml" ContentType="application/vnd.ms-office.chartcolorstyle+xml"/>
  <Override PartName="/xl/theme/themeOverride21.xml" ContentType="application/vnd.openxmlformats-officedocument.themeOverride+xml"/>
  <Override PartName="/xl/drawings/drawing26.xml" ContentType="application/vnd.openxmlformats-officedocument.drawing+xml"/>
  <Override PartName="/xl/charts/chart30.xml" ContentType="application/vnd.openxmlformats-officedocument.drawingml.chart+xml"/>
  <Override PartName="/xl/charts/style27.xml" ContentType="application/vnd.ms-office.chartstyle+xml"/>
  <Override PartName="/xl/charts/colors27.xml" ContentType="application/vnd.ms-office.chartcolorstyle+xml"/>
  <Override PartName="/xl/theme/themeOverride22.xml" ContentType="application/vnd.openxmlformats-officedocument.themeOverride+xml"/>
  <Override PartName="/xl/drawings/drawing27.xml" ContentType="application/vnd.openxmlformats-officedocument.drawing+xml"/>
  <Override PartName="/xl/charts/chart31.xml" ContentType="application/vnd.openxmlformats-officedocument.drawingml.chart+xml"/>
  <Override PartName="/xl/charts/style28.xml" ContentType="application/vnd.ms-office.chartstyle+xml"/>
  <Override PartName="/xl/charts/colors28.xml" ContentType="application/vnd.ms-office.chartcolorstyle+xml"/>
  <Override PartName="/xl/theme/themeOverride23.xml" ContentType="application/vnd.openxmlformats-officedocument.themeOverride+xml"/>
  <Override PartName="/xl/drawings/drawing28.xml" ContentType="application/vnd.openxmlformats-officedocument.drawing+xml"/>
  <Override PartName="/xl/charts/chart32.xml" ContentType="application/vnd.openxmlformats-officedocument.drawingml.chart+xml"/>
  <Override PartName="/xl/charts/style29.xml" ContentType="application/vnd.ms-office.chartstyle+xml"/>
  <Override PartName="/xl/charts/colors29.xml" ContentType="application/vnd.ms-office.chartcolorstyle+xml"/>
  <Override PartName="/xl/theme/themeOverride24.xml" ContentType="application/vnd.openxmlformats-officedocument.themeOverride+xml"/>
  <Override PartName="/xl/drawings/drawing29.xml" ContentType="application/vnd.openxmlformats-officedocument.drawing+xml"/>
  <Override PartName="/xl/charts/chart33.xml" ContentType="application/vnd.openxmlformats-officedocument.drawingml.chart+xml"/>
  <Override PartName="/xl/charts/style30.xml" ContentType="application/vnd.ms-office.chartstyle+xml"/>
  <Override PartName="/xl/charts/colors30.xml" ContentType="application/vnd.ms-office.chartcolorstyle+xml"/>
  <Override PartName="/xl/theme/themeOverride25.xml" ContentType="application/vnd.openxmlformats-officedocument.themeOverride+xml"/>
  <Override PartName="/xl/drawings/drawing30.xml" ContentType="application/vnd.openxmlformats-officedocument.drawing+xml"/>
  <Override PartName="/xl/charts/chart34.xml" ContentType="application/vnd.openxmlformats-officedocument.drawingml.chart+xml"/>
  <Override PartName="/xl/charts/style31.xml" ContentType="application/vnd.ms-office.chartstyle+xml"/>
  <Override PartName="/xl/charts/colors31.xml" ContentType="application/vnd.ms-office.chartcolorstyle+xml"/>
  <Override PartName="/xl/theme/themeOverride26.xml" ContentType="application/vnd.openxmlformats-officedocument.themeOverride+xml"/>
  <Override PartName="/xl/drawings/drawing31.xml" ContentType="application/vnd.openxmlformats-officedocument.drawing+xml"/>
  <Override PartName="/xl/charts/chart35.xml" ContentType="application/vnd.openxmlformats-officedocument.drawingml.chart+xml"/>
  <Override PartName="/xl/theme/themeOverride27.xml" ContentType="application/vnd.openxmlformats-officedocument.themeOverride+xml"/>
  <Override PartName="/xl/drawings/drawing32.xml" ContentType="application/vnd.openxmlformats-officedocument.drawing+xml"/>
  <Override PartName="/xl/charts/chart36.xml" ContentType="application/vnd.openxmlformats-officedocument.drawingml.chart+xml"/>
  <Override PartName="/xl/theme/themeOverride28.xml" ContentType="application/vnd.openxmlformats-officedocument.themeOverride+xml"/>
  <Override PartName="/xl/drawings/drawing33.xml" ContentType="application/vnd.openxmlformats-officedocument.drawing+xml"/>
  <Override PartName="/xl/charts/chart37.xml" ContentType="application/vnd.openxmlformats-officedocument.drawingml.chart+xml"/>
  <Override PartName="/xl/theme/themeOverride29.xml" ContentType="application/vnd.openxmlformats-officedocument.themeOverride+xml"/>
  <Override PartName="/xl/drawings/drawing34.xml" ContentType="application/vnd.openxmlformats-officedocument.drawing+xml"/>
  <Override PartName="/xl/charts/chart38.xml" ContentType="application/vnd.openxmlformats-officedocument.drawingml.chart+xml"/>
  <Override PartName="/xl/drawings/drawing35.xml" ContentType="application/vnd.openxmlformats-officedocument.drawing+xml"/>
  <Override PartName="/xl/charts/chart39.xml" ContentType="application/vnd.openxmlformats-officedocument.drawingml.chart+xml"/>
  <Override PartName="/xl/theme/themeOverride30.xml" ContentType="application/vnd.openxmlformats-officedocument.themeOverride+xml"/>
  <Override PartName="/xl/drawings/drawing36.xml" ContentType="application/vnd.openxmlformats-officedocument.drawing+xml"/>
  <Override PartName="/xl/charts/chart40.xml" ContentType="application/vnd.openxmlformats-officedocument.drawingml.chart+xml"/>
  <Override PartName="/xl/charts/style32.xml" ContentType="application/vnd.ms-office.chartstyle+xml"/>
  <Override PartName="/xl/charts/colors32.xml" ContentType="application/vnd.ms-office.chartcolorstyle+xml"/>
  <Override PartName="/xl/theme/themeOverride31.xml" ContentType="application/vnd.openxmlformats-officedocument.themeOverride+xml"/>
  <Override PartName="/xl/drawings/drawing37.xml" ContentType="application/vnd.openxmlformats-officedocument.drawing+xml"/>
  <Override PartName="/xl/charts/chart41.xml" ContentType="application/vnd.openxmlformats-officedocument.drawingml.chart+xml"/>
  <Override PartName="/xl/charts/style33.xml" ContentType="application/vnd.ms-office.chartstyle+xml"/>
  <Override PartName="/xl/charts/colors33.xml" ContentType="application/vnd.ms-office.chartcolorstyle+xml"/>
  <Override PartName="/xl/theme/themeOverride32.xml" ContentType="application/vnd.openxmlformats-officedocument.themeOverride+xml"/>
  <Override PartName="/xl/charts/chart42.xml" ContentType="application/vnd.openxmlformats-officedocument.drawingml.chart+xml"/>
  <Override PartName="/xl/charts/style34.xml" ContentType="application/vnd.ms-office.chartstyle+xml"/>
  <Override PartName="/xl/charts/colors34.xml" ContentType="application/vnd.ms-office.chartcolorstyle+xml"/>
  <Override PartName="/xl/theme/themeOverride33.xml" ContentType="application/vnd.openxmlformats-officedocument.themeOverride+xml"/>
  <Override PartName="/xl/drawings/drawing38.xml" ContentType="application/vnd.openxmlformats-officedocument.drawing+xml"/>
  <Override PartName="/xl/charts/chart43.xml" ContentType="application/vnd.openxmlformats-officedocument.drawingml.chart+xml"/>
  <Override PartName="/xl/charts/style35.xml" ContentType="application/vnd.ms-office.chartstyle+xml"/>
  <Override PartName="/xl/charts/colors35.xml" ContentType="application/vnd.ms-office.chartcolorstyle+xml"/>
  <Override PartName="/xl/theme/themeOverride34.xml" ContentType="application/vnd.openxmlformats-officedocument.themeOverride+xml"/>
  <Override PartName="/xl/drawings/drawing39.xml" ContentType="application/vnd.openxmlformats-officedocument.drawing+xml"/>
  <Override PartName="/xl/charts/chart44.xml" ContentType="application/vnd.openxmlformats-officedocument.drawingml.chart+xml"/>
  <Override PartName="/xl/theme/themeOverride35.xml" ContentType="application/vnd.openxmlformats-officedocument.themeOverride+xml"/>
  <Override PartName="/xl/drawings/drawing40.xml" ContentType="application/vnd.openxmlformats-officedocument.drawing+xml"/>
  <Override PartName="/xl/charts/chart45.xml" ContentType="application/vnd.openxmlformats-officedocument.drawingml.chart+xml"/>
  <Override PartName="/xl/charts/style36.xml" ContentType="application/vnd.ms-office.chartstyle+xml"/>
  <Override PartName="/xl/charts/colors36.xml" ContentType="application/vnd.ms-office.chartcolorstyle+xml"/>
  <Override PartName="/xl/theme/themeOverride36.xml" ContentType="application/vnd.openxmlformats-officedocument.themeOverride+xml"/>
  <Override PartName="/xl/drawings/drawing41.xml" ContentType="application/vnd.openxmlformats-officedocument.drawing+xml"/>
  <Override PartName="/xl/charts/chart46.xml" ContentType="application/vnd.openxmlformats-officedocument.drawingml.chart+xml"/>
  <Override PartName="/xl/charts/style37.xml" ContentType="application/vnd.ms-office.chartstyle+xml"/>
  <Override PartName="/xl/charts/colors37.xml" ContentType="application/vnd.ms-office.chartcolorstyle+xml"/>
  <Override PartName="/xl/theme/themeOverride37.xml" ContentType="application/vnd.openxmlformats-officedocument.themeOverride+xml"/>
  <Override PartName="/xl/drawings/drawing42.xml" ContentType="application/vnd.openxmlformats-officedocument.drawing+xml"/>
  <Override PartName="/xl/charts/chart47.xml" ContentType="application/vnd.openxmlformats-officedocument.drawingml.chart+xml"/>
  <Override PartName="/xl/charts/style38.xml" ContentType="application/vnd.ms-office.chartstyle+xml"/>
  <Override PartName="/xl/charts/colors38.xml" ContentType="application/vnd.ms-office.chartcolorstyle+xml"/>
  <Override PartName="/xl/theme/themeOverride38.xml" ContentType="application/vnd.openxmlformats-officedocument.themeOverride+xml"/>
  <Override PartName="/xl/drawings/drawing43.xml" ContentType="application/vnd.openxmlformats-officedocument.drawing+xml"/>
  <Override PartName="/xl/charts/chart48.xml" ContentType="application/vnd.openxmlformats-officedocument.drawingml.chart+xml"/>
  <Override PartName="/xl/charts/style39.xml" ContentType="application/vnd.ms-office.chartstyle+xml"/>
  <Override PartName="/xl/charts/colors39.xml" ContentType="application/vnd.ms-office.chartcolorstyle+xml"/>
  <Override PartName="/xl/theme/themeOverride39.xml" ContentType="application/vnd.openxmlformats-officedocument.themeOverride+xml"/>
  <Override PartName="/xl/drawings/drawing44.xml" ContentType="application/vnd.openxmlformats-officedocument.drawing+xml"/>
  <Override PartName="/xl/charts/chart49.xml" ContentType="application/vnd.openxmlformats-officedocument.drawingml.chart+xml"/>
  <Override PartName="/xl/charts/style40.xml" ContentType="application/vnd.ms-office.chartstyle+xml"/>
  <Override PartName="/xl/charts/colors40.xml" ContentType="application/vnd.ms-office.chartcolorstyle+xml"/>
  <Override PartName="/xl/charts/chart50.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5.xml" ContentType="application/vnd.openxmlformats-officedocument.drawing+xml"/>
  <Override PartName="/xl/charts/chart51.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6.xml" ContentType="application/vnd.openxmlformats-officedocument.drawing+xml"/>
  <Override PartName="/xl/charts/chart52.xml" ContentType="application/vnd.openxmlformats-officedocument.drawingml.chart+xml"/>
  <Override PartName="/xl/theme/themeOverride40.xml" ContentType="application/vnd.openxmlformats-officedocument.themeOverride+xml"/>
  <Override PartName="/xl/drawings/drawing47.xml" ContentType="application/vnd.openxmlformats-officedocument.drawing+xml"/>
  <Override PartName="/xl/charts/chart53.xml" ContentType="application/vnd.openxmlformats-officedocument.drawingml.chart+xml"/>
  <Override PartName="/xl/theme/themeOverride41.xml" ContentType="application/vnd.openxmlformats-officedocument.themeOverride+xml"/>
  <Override PartName="/xl/drawings/drawing48.xml" ContentType="application/vnd.openxmlformats-officedocument.drawing+xml"/>
  <Override PartName="/xl/charts/chart54.xml" ContentType="application/vnd.openxmlformats-officedocument.drawingml.chart+xml"/>
  <Override PartName="/xl/charts/style43.xml" ContentType="application/vnd.ms-office.chartstyle+xml"/>
  <Override PartName="/xl/charts/colors43.xml" ContentType="application/vnd.ms-office.chartcolorstyle+xml"/>
  <Override PartName="/xl/theme/themeOverride42.xml" ContentType="application/vnd.openxmlformats-officedocument.themeOverride+xml"/>
  <Override PartName="/xl/drawings/drawing49.xml" ContentType="application/vnd.openxmlformats-officedocument.drawing+xml"/>
  <Override PartName="/xl/charts/chart55.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50.xml" ContentType="application/vnd.openxmlformats-officedocument.drawing+xml"/>
  <Override PartName="/xl/charts/chart56.xml" ContentType="application/vnd.openxmlformats-officedocument.drawingml.chart+xml"/>
  <Override PartName="/xl/charts/style45.xml" ContentType="application/vnd.ms-office.chartstyle+xml"/>
  <Override PartName="/xl/charts/colors45.xml" ContentType="application/vnd.ms-office.chartcolorstyle+xml"/>
  <Override PartName="/xl/theme/themeOverride43.xml" ContentType="application/vnd.openxmlformats-officedocument.themeOverride+xml"/>
  <Override PartName="/xl/drawings/drawing51.xml" ContentType="application/vnd.openxmlformats-officedocument.drawing+xml"/>
  <Override PartName="/xl/charts/chart57.xml" ContentType="application/vnd.openxmlformats-officedocument.drawingml.chart+xml"/>
  <Override PartName="/xl/charts/style46.xml" ContentType="application/vnd.ms-office.chartstyle+xml"/>
  <Override PartName="/xl/charts/colors46.xml" ContentType="application/vnd.ms-office.chartcolorstyle+xml"/>
  <Override PartName="/xl/theme/themeOverride44.xml" ContentType="application/vnd.openxmlformats-officedocument.themeOverride+xml"/>
  <Override PartName="/xl/drawings/drawing52.xml" ContentType="application/vnd.openxmlformats-officedocument.drawing+xml"/>
  <Override PartName="/xl/charts/chart58.xml" ContentType="application/vnd.openxmlformats-officedocument.drawingml.chart+xml"/>
  <Override PartName="/xl/charts/style47.xml" ContentType="application/vnd.ms-office.chartstyle+xml"/>
  <Override PartName="/xl/charts/colors47.xml" ContentType="application/vnd.ms-office.chartcolorstyle+xml"/>
  <Override PartName="/xl/theme/themeOverride45.xml" ContentType="application/vnd.openxmlformats-officedocument.themeOverride+xml"/>
  <Override PartName="/xl/charts/chart59.xml" ContentType="application/vnd.openxmlformats-officedocument.drawingml.chart+xml"/>
  <Override PartName="/xl/theme/themeOverride46.xml" ContentType="application/vnd.openxmlformats-officedocument.themeOverride+xml"/>
  <Override PartName="/xl/drawings/drawing53.xml" ContentType="application/vnd.openxmlformats-officedocument.drawing+xml"/>
  <Override PartName="/xl/charts/chart60.xml" ContentType="application/vnd.openxmlformats-officedocument.drawingml.chart+xml"/>
  <Override PartName="/xl/charts/style48.xml" ContentType="application/vnd.ms-office.chartstyle+xml"/>
  <Override PartName="/xl/charts/colors48.xml" ContentType="application/vnd.ms-office.chartcolorstyle+xml"/>
  <Override PartName="/xl/theme/themeOverride47.xml" ContentType="application/vnd.openxmlformats-officedocument.themeOverride+xml"/>
  <Override PartName="/xl/drawings/drawing54.xml" ContentType="application/vnd.openxmlformats-officedocument.drawing+xml"/>
  <Override PartName="/xl/charts/chart61.xml" ContentType="application/vnd.openxmlformats-officedocument.drawingml.chart+xml"/>
  <Override PartName="/xl/charts/style49.xml" ContentType="application/vnd.ms-office.chartstyle+xml"/>
  <Override PartName="/xl/charts/colors49.xml" ContentType="application/vnd.ms-office.chartcolorstyle+xml"/>
  <Override PartName="/xl/theme/themeOverride48.xml" ContentType="application/vnd.openxmlformats-officedocument.themeOverride+xml"/>
  <Override PartName="/xl/drawings/drawing55.xml" ContentType="application/vnd.openxmlformats-officedocument.drawing+xml"/>
  <Override PartName="/xl/charts/chart62.xml" ContentType="application/vnd.openxmlformats-officedocument.drawingml.chart+xml"/>
  <Override PartName="/xl/charts/style50.xml" ContentType="application/vnd.ms-office.chartstyle+xml"/>
  <Override PartName="/xl/charts/colors50.xml" ContentType="application/vnd.ms-office.chartcolorstyle+xml"/>
  <Override PartName="/xl/theme/themeOverride49.xml" ContentType="application/vnd.openxmlformats-officedocument.themeOverride+xml"/>
  <Override PartName="/xl/drawings/drawing56.xml" ContentType="application/vnd.openxmlformats-officedocument.drawing+xml"/>
  <Override PartName="/xl/charts/chart63.xml" ContentType="application/vnd.openxmlformats-officedocument.drawingml.chart+xml"/>
  <Override PartName="/xl/charts/style51.xml" ContentType="application/vnd.ms-office.chartstyle+xml"/>
  <Override PartName="/xl/charts/colors51.xml" ContentType="application/vnd.ms-office.chartcolorstyle+xml"/>
  <Override PartName="/xl/theme/themeOverride50.xml" ContentType="application/vnd.openxmlformats-officedocument.themeOverride+xml"/>
  <Override PartName="/xl/charts/chart64.xml" ContentType="application/vnd.openxmlformats-officedocument.drawingml.chart+xml"/>
  <Override PartName="/xl/charts/style52.xml" ContentType="application/vnd.ms-office.chartstyle+xml"/>
  <Override PartName="/xl/charts/colors52.xml" ContentType="application/vnd.ms-office.chartcolorstyle+xml"/>
  <Override PartName="/xl/theme/themeOverride51.xml" ContentType="application/vnd.openxmlformats-officedocument.themeOverride+xml"/>
  <Override PartName="/xl/drawings/drawing57.xml" ContentType="application/vnd.openxmlformats-officedocument.drawing+xml"/>
  <Override PartName="/xl/charts/chart65.xml" ContentType="application/vnd.openxmlformats-officedocument.drawingml.chart+xml"/>
  <Override PartName="/xl/charts/style53.xml" ContentType="application/vnd.ms-office.chartstyle+xml"/>
  <Override PartName="/xl/charts/colors53.xml" ContentType="application/vnd.ms-office.chartcolorstyle+xml"/>
  <Override PartName="/xl/theme/themeOverride52.xml" ContentType="application/vnd.openxmlformats-officedocument.themeOverride+xml"/>
  <Override PartName="/xl/charts/chart66.xml" ContentType="application/vnd.openxmlformats-officedocument.drawingml.chart+xml"/>
  <Override PartName="/xl/charts/style54.xml" ContentType="application/vnd.ms-office.chartstyle+xml"/>
  <Override PartName="/xl/charts/colors54.xml" ContentType="application/vnd.ms-office.chartcolorstyle+xml"/>
  <Override PartName="/xl/theme/themeOverride53.xml" ContentType="application/vnd.openxmlformats-officedocument.themeOverride+xml"/>
  <Override PartName="/xl/drawings/drawing58.xml" ContentType="application/vnd.openxmlformats-officedocument.drawing+xml"/>
  <Override PartName="/xl/charts/chart67.xml" ContentType="application/vnd.openxmlformats-officedocument.drawingml.chart+xml"/>
  <Override PartName="/xl/charts/style55.xml" ContentType="application/vnd.ms-office.chartstyle+xml"/>
  <Override PartName="/xl/charts/colors55.xml" ContentType="application/vnd.ms-office.chartcolorstyle+xml"/>
  <Override PartName="/xl/theme/themeOverride54.xml" ContentType="application/vnd.openxmlformats-officedocument.themeOverride+xml"/>
  <Override PartName="/xl/drawings/drawing59.xml" ContentType="application/vnd.openxmlformats-officedocument.drawing+xml"/>
  <Override PartName="/xl/charts/chart68.xml" ContentType="application/vnd.openxmlformats-officedocument.drawingml.chart+xml"/>
  <Override PartName="/xl/charts/style56.xml" ContentType="application/vnd.ms-office.chartstyle+xml"/>
  <Override PartName="/xl/charts/colors56.xml" ContentType="application/vnd.ms-office.chartcolorstyle+xml"/>
  <Override PartName="/xl/theme/themeOverride55.xml" ContentType="application/vnd.openxmlformats-officedocument.themeOverride+xml"/>
  <Override PartName="/xl/charts/chart69.xml" ContentType="application/vnd.openxmlformats-officedocument.drawingml.chart+xml"/>
  <Override PartName="/xl/charts/style57.xml" ContentType="application/vnd.ms-office.chartstyle+xml"/>
  <Override PartName="/xl/charts/colors57.xml" ContentType="application/vnd.ms-office.chartcolorstyle+xml"/>
  <Override PartName="/xl/theme/themeOverride56.xml" ContentType="application/vnd.openxmlformats-officedocument.themeOverride+xml"/>
  <Override PartName="/xl/drawings/drawing60.xml" ContentType="application/vnd.openxmlformats-officedocument.drawing+xml"/>
  <Override PartName="/xl/charts/chart70.xml" ContentType="application/vnd.openxmlformats-officedocument.drawingml.chart+xml"/>
  <Override PartName="/xl/charts/style58.xml" ContentType="application/vnd.ms-office.chartstyle+xml"/>
  <Override PartName="/xl/charts/colors58.xml" ContentType="application/vnd.ms-office.chartcolorstyle+xml"/>
  <Override PartName="/xl/theme/themeOverride57.xml" ContentType="application/vnd.openxmlformats-officedocument.themeOverride+xml"/>
  <Override PartName="/xl/charts/chart71.xml" ContentType="application/vnd.openxmlformats-officedocument.drawingml.chart+xml"/>
  <Override PartName="/xl/charts/style59.xml" ContentType="application/vnd.ms-office.chartstyle+xml"/>
  <Override PartName="/xl/charts/colors59.xml" ContentType="application/vnd.ms-office.chartcolorstyle+xml"/>
  <Override PartName="/xl/theme/themeOverride58.xml" ContentType="application/vnd.openxmlformats-officedocument.themeOverride+xml"/>
  <Override PartName="/xl/drawings/drawing61.xml" ContentType="application/vnd.openxmlformats-officedocument.drawing+xml"/>
  <Override PartName="/xl/charts/chart72.xml" ContentType="application/vnd.openxmlformats-officedocument.drawingml.chart+xml"/>
  <Override PartName="/xl/charts/style60.xml" ContentType="application/vnd.ms-office.chartstyle+xml"/>
  <Override PartName="/xl/charts/colors60.xml" ContentType="application/vnd.ms-office.chartcolorstyle+xml"/>
  <Override PartName="/xl/theme/themeOverride59.xml" ContentType="application/vnd.openxmlformats-officedocument.themeOverride+xml"/>
  <Override PartName="/xl/charts/chart73.xml" ContentType="application/vnd.openxmlformats-officedocument.drawingml.chart+xml"/>
  <Override PartName="/xl/charts/style61.xml" ContentType="application/vnd.ms-office.chartstyle+xml"/>
  <Override PartName="/xl/charts/colors61.xml" ContentType="application/vnd.ms-office.chartcolorstyle+xml"/>
  <Override PartName="/xl/theme/themeOverride60.xml" ContentType="application/vnd.openxmlformats-officedocument.themeOverride+xml"/>
  <Override PartName="/xl/charts/chart74.xml" ContentType="application/vnd.openxmlformats-officedocument.drawingml.chart+xml"/>
  <Override PartName="/xl/charts/style62.xml" ContentType="application/vnd.ms-office.chartstyle+xml"/>
  <Override PartName="/xl/charts/colors62.xml" ContentType="application/vnd.ms-office.chartcolorstyle+xml"/>
  <Override PartName="/xl/theme/themeOverride61.xml" ContentType="application/vnd.openxmlformats-officedocument.themeOverride+xml"/>
  <Override PartName="/xl/charts/chart75.xml" ContentType="application/vnd.openxmlformats-officedocument.drawingml.chart+xml"/>
  <Override PartName="/xl/charts/style63.xml" ContentType="application/vnd.ms-office.chartstyle+xml"/>
  <Override PartName="/xl/charts/colors63.xml" ContentType="application/vnd.ms-office.chartcolorstyle+xml"/>
  <Override PartName="/xl/theme/themeOverride62.xml" ContentType="application/vnd.openxmlformats-officedocument.themeOverride+xml"/>
  <Override PartName="/xl/drawings/drawing62.xml" ContentType="application/vnd.openxmlformats-officedocument.drawing+xml"/>
  <Override PartName="/xl/charts/chart76.xml" ContentType="application/vnd.openxmlformats-officedocument.drawingml.chart+xml"/>
  <Override PartName="/xl/charts/style64.xml" ContentType="application/vnd.ms-office.chartstyle+xml"/>
  <Override PartName="/xl/charts/colors64.xml" ContentType="application/vnd.ms-office.chartcolorstyle+xml"/>
  <Override PartName="/xl/theme/themeOverride63.xml" ContentType="application/vnd.openxmlformats-officedocument.themeOverride+xml"/>
  <Override PartName="/xl/drawings/drawing63.xml" ContentType="application/vnd.openxmlformats-officedocument.drawing+xml"/>
  <Override PartName="/xl/charts/chart77.xml" ContentType="application/vnd.openxmlformats-officedocument.drawingml.chart+xml"/>
  <Override PartName="/xl/charts/style65.xml" ContentType="application/vnd.ms-office.chartstyle+xml"/>
  <Override PartName="/xl/charts/colors65.xml" ContentType="application/vnd.ms-office.chartcolorstyle+xml"/>
  <Override PartName="/xl/theme/themeOverride64.xml" ContentType="application/vnd.openxmlformats-officedocument.themeOverride+xml"/>
  <Override PartName="/xl/drawings/drawing64.xml" ContentType="application/vnd.openxmlformats-officedocument.drawing+xml"/>
  <Override PartName="/xl/charts/chart78.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5.xml" ContentType="application/vnd.openxmlformats-officedocument.drawing+xml"/>
  <Override PartName="/xl/charts/chart79.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6.xml" ContentType="application/vnd.openxmlformats-officedocument.drawing+xml"/>
  <Override PartName="/xl/charts/chart80.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67.xml" ContentType="application/vnd.openxmlformats-officedocument.drawing+xml"/>
  <Override PartName="/xl/charts/chart81.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68.xml" ContentType="application/vnd.openxmlformats-officedocument.drawing+xml"/>
  <Override PartName="/xl/charts/chart82.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69.xml" ContentType="application/vnd.openxmlformats-officedocument.drawing+xml"/>
  <Override PartName="/xl/charts/chart83.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0.xml" ContentType="application/vnd.openxmlformats-officedocument.drawing+xml"/>
  <Override PartName="/xl/charts/chart84.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71.xml" ContentType="application/vnd.openxmlformats-officedocument.drawing+xml"/>
  <Override PartName="/xl/charts/chart85.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2.xml" ContentType="application/vnd.openxmlformats-officedocument.drawing+xml"/>
  <Override PartName="/xl/charts/chart86.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73.xml" ContentType="application/vnd.openxmlformats-officedocument.drawing+xml"/>
  <Override PartName="/xl/charts/chart87.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4.xml" ContentType="application/vnd.openxmlformats-officedocument.drawing+xml"/>
  <Override PartName="/xl/charts/chart88.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75.xml" ContentType="application/vnd.openxmlformats-officedocument.drawing+xml"/>
  <Override PartName="/xl/charts/chart89.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6.xml" ContentType="application/vnd.openxmlformats-officedocument.drawing+xml"/>
  <Override PartName="/xl/charts/chart90.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77.xml" ContentType="application/vnd.openxmlformats-officedocument.drawing+xml"/>
  <Override PartName="/xl/charts/chart91.xml" ContentType="application/vnd.openxmlformats-officedocument.drawingml.chart+xml"/>
  <Override PartName="/xl/charts/style79.xml" ContentType="application/vnd.ms-office.chartstyle+xml"/>
  <Override PartName="/xl/charts/colors79.xml" ContentType="application/vnd.ms-office.chartcolorstyle+xml"/>
  <Override PartName="/xl/drawings/drawing78.xml" ContentType="application/vnd.openxmlformats-officedocument.drawing+xml"/>
  <Override PartName="/xl/charts/chart92.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79.xml" ContentType="application/vnd.openxmlformats-officedocument.drawing+xml"/>
  <Override PartName="/xl/charts/chart93.xml" ContentType="application/vnd.openxmlformats-officedocument.drawingml.chart+xml"/>
  <Override PartName="/xl/charts/style81.xml" ContentType="application/vnd.ms-office.chartstyle+xml"/>
  <Override PartName="/xl/charts/colors81.xml" ContentType="application/vnd.ms-office.chartcolorstyle+xml"/>
  <Override PartName="/xl/drawings/drawing80.xml" ContentType="application/vnd.openxmlformats-officedocument.drawing+xml"/>
  <Override PartName="/xl/charts/chart94.xml" ContentType="application/vnd.openxmlformats-officedocument.drawingml.chart+xml"/>
  <Override PartName="/xl/charts/style82.xml" ContentType="application/vnd.ms-office.chartstyle+xml"/>
  <Override PartName="/xl/charts/colors82.xml" ContentType="application/vnd.ms-office.chartcolorstyle+xml"/>
  <Override PartName="/xl/drawings/drawing81.xml" ContentType="application/vnd.openxmlformats-officedocument.drawing+xml"/>
  <Override PartName="/xl/charts/chart95.xml" ContentType="application/vnd.openxmlformats-officedocument.drawingml.chart+xml"/>
  <Override PartName="/xl/charts/style83.xml" ContentType="application/vnd.ms-office.chartstyle+xml"/>
  <Override PartName="/xl/charts/colors83.xml" ContentType="application/vnd.ms-office.chartcolorstyle+xml"/>
  <Override PartName="/xl/drawings/drawing82.xml" ContentType="application/vnd.openxmlformats-officedocument.drawing+xml"/>
  <Override PartName="/xl/charts/chart96.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83.xml" ContentType="application/vnd.openxmlformats-officedocument.drawing+xml"/>
  <Override PartName="/xl/charts/chart97.xml" ContentType="application/vnd.openxmlformats-officedocument.drawingml.chart+xml"/>
  <Override PartName="/xl/charts/style85.xml" ContentType="application/vnd.ms-office.chartstyle+xml"/>
  <Override PartName="/xl/charts/colors85.xml" ContentType="application/vnd.ms-office.chartcolorstyle+xml"/>
  <Override PartName="/xl/drawings/drawing84.xml" ContentType="application/vnd.openxmlformats-officedocument.drawing+xml"/>
  <Override PartName="/xl/charts/chart98.xml" ContentType="application/vnd.openxmlformats-officedocument.drawingml.chart+xml"/>
  <Override PartName="/xl/charts/style86.xml" ContentType="application/vnd.ms-office.chartstyle+xml"/>
  <Override PartName="/xl/charts/colors86.xml" ContentType="application/vnd.ms-office.chartcolorstyle+xml"/>
  <Override PartName="/xl/drawings/drawing85.xml" ContentType="application/vnd.openxmlformats-officedocument.drawing+xml"/>
  <Override PartName="/xl/charts/chart99.xml" ContentType="application/vnd.openxmlformats-officedocument.drawingml.chart+xml"/>
  <Override PartName="/xl/drawings/drawing86.xml" ContentType="application/vnd.openxmlformats-officedocument.drawing+xml"/>
  <Override PartName="/xl/charts/chart100.xml" ContentType="application/vnd.openxmlformats-officedocument.drawingml.chart+xml"/>
  <Override PartName="/xl/charts/style87.xml" ContentType="application/vnd.ms-office.chartstyle+xml"/>
  <Override PartName="/xl/charts/colors87.xml" ContentType="application/vnd.ms-office.chartcolorstyle+xml"/>
  <Override PartName="/xl/drawings/drawing87.xml" ContentType="application/vnd.openxmlformats-officedocument.drawing+xml"/>
  <Override PartName="/xl/charts/chart101.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88.xml" ContentType="application/vnd.openxmlformats-officedocument.drawing+xml"/>
  <Override PartName="/xl/charts/chart102.xml" ContentType="application/vnd.openxmlformats-officedocument.drawingml.chart+xml"/>
  <Override PartName="/xl/charts/style89.xml" ContentType="application/vnd.ms-office.chartstyle+xml"/>
  <Override PartName="/xl/charts/colors89.xml" ContentType="application/vnd.ms-office.chartcolorstyle+xml"/>
  <Override PartName="/xl/drawings/drawing89.xml" ContentType="application/vnd.openxmlformats-officedocument.drawing+xml"/>
  <Override PartName="/xl/charts/chart103.xml" ContentType="application/vnd.openxmlformats-officedocument.drawingml.chart+xml"/>
  <Override PartName="/xl/drawings/drawing90.xml" ContentType="application/vnd.openxmlformats-officedocument.drawing+xml"/>
  <Override PartName="/xl/charts/chart104.xml" ContentType="application/vnd.openxmlformats-officedocument.drawingml.chart+xml"/>
  <Override PartName="/xl/theme/themeOverride65.xml" ContentType="application/vnd.openxmlformats-officedocument.themeOverride+xml"/>
  <Override PartName="/xl/drawings/drawing91.xml" ContentType="application/vnd.openxmlformats-officedocument.drawing+xml"/>
  <Override PartName="/xl/charts/chart105.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92.xml" ContentType="application/vnd.openxmlformats-officedocument.drawing+xml"/>
  <Override PartName="/xl/charts/chart106.xml" ContentType="application/vnd.openxmlformats-officedocument.drawingml.chart+xml"/>
  <Override PartName="/xl/charts/style91.xml" ContentType="application/vnd.ms-office.chartstyle+xml"/>
  <Override PartName="/xl/charts/colors91.xml" ContentType="application/vnd.ms-office.chartcolorstyle+xml"/>
  <Override PartName="/xl/drawings/drawing93.xml" ContentType="application/vnd.openxmlformats-officedocument.drawing+xml"/>
  <Override PartName="/xl/charts/chart107.xml" ContentType="application/vnd.openxmlformats-officedocument.drawingml.chart+xml"/>
  <Override PartName="/xl/charts/style92.xml" ContentType="application/vnd.ms-office.chartstyle+xml"/>
  <Override PartName="/xl/charts/colors92.xml" ContentType="application/vnd.ms-office.chartcolorstyle+xml"/>
  <Override PartName="/xl/drawings/drawing94.xml" ContentType="application/vnd.openxmlformats-officedocument.drawing+xml"/>
  <Override PartName="/xl/charts/chart108.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95.xml" ContentType="application/vnd.openxmlformats-officedocument.drawing+xml"/>
  <Override PartName="/xl/charts/chart109.xml" ContentType="application/vnd.openxmlformats-officedocument.drawingml.chart+xml"/>
  <Override PartName="/xl/charts/style94.xml" ContentType="application/vnd.ms-office.chartstyle+xml"/>
  <Override PartName="/xl/charts/colors94.xml" ContentType="application/vnd.ms-office.chartcolorstyle+xml"/>
  <Override PartName="/xl/drawings/drawing96.xml" ContentType="application/vnd.openxmlformats-officedocument.drawing+xml"/>
  <Override PartName="/xl/charts/chart110.xml" ContentType="application/vnd.openxmlformats-officedocument.drawingml.chart+xml"/>
  <Override PartName="/xl/charts/style95.xml" ContentType="application/vnd.ms-office.chartstyle+xml"/>
  <Override PartName="/xl/charts/colors95.xml" ContentType="application/vnd.ms-office.chartcolorstyle+xml"/>
  <Override PartName="/xl/drawings/drawing97.xml" ContentType="application/vnd.openxmlformats-officedocument.drawing+xml"/>
  <Override PartName="/xl/charts/chart111.xml" ContentType="application/vnd.openxmlformats-officedocument.drawingml.chart+xml"/>
  <Override PartName="/xl/charts/style96.xml" ContentType="application/vnd.ms-office.chartstyle+xml"/>
  <Override PartName="/xl/charts/colors96.xml" ContentType="application/vnd.ms-office.chartcolorstyle+xml"/>
  <Override PartName="/xl/drawings/drawing98.xml" ContentType="application/vnd.openxmlformats-officedocument.drawing+xml"/>
  <Override PartName="/xl/charts/chart112.xml" ContentType="application/vnd.openxmlformats-officedocument.drawingml.chart+xml"/>
  <Override PartName="/xl/drawings/drawing99.xml" ContentType="application/vnd.openxmlformats-officedocument.drawing+xml"/>
  <Override PartName="/xl/charts/chart113.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100.xml" ContentType="application/vnd.openxmlformats-officedocument.drawing+xml"/>
  <Override PartName="/xl/charts/chart114.xml" ContentType="application/vnd.openxmlformats-officedocument.drawingml.chart+xml"/>
  <Override PartName="/xl/drawings/drawing101.xml" ContentType="application/vnd.openxmlformats-officedocument.drawing+xml"/>
  <Override PartName="/xl/charts/chart115.xml" ContentType="application/vnd.openxmlformats-officedocument.drawingml.chart+xml"/>
  <Override PartName="/xl/drawings/drawing102.xml" ContentType="application/vnd.openxmlformats-officedocument.drawing+xml"/>
  <Override PartName="/xl/charts/chart116.xml" ContentType="application/vnd.openxmlformats-officedocument.drawingml.chart+xml"/>
  <Override PartName="/xl/drawings/drawing103.xml" ContentType="application/vnd.openxmlformats-officedocument.drawing+xml"/>
  <Override PartName="/xl/charts/chart117.xml" ContentType="application/vnd.openxmlformats-officedocument.drawingml.chart+xml"/>
  <Override PartName="/xl/charts/style98.xml" ContentType="application/vnd.ms-office.chartstyle+xml"/>
  <Override PartName="/xl/charts/colors98.xml" ContentType="application/vnd.ms-office.chartcolorstyle+xml"/>
  <Override PartName="/xl/drawings/drawing104.xml" ContentType="application/vnd.openxmlformats-officedocument.drawing+xml"/>
  <Override PartName="/xl/charts/chart118.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105.xml" ContentType="application/vnd.openxmlformats-officedocument.drawing+xml"/>
  <Override PartName="/xl/charts/chart119.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20.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106.xml" ContentType="application/vnd.openxmlformats-officedocument.drawing+xml"/>
  <Override PartName="/xl/charts/chart121.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22.xml" ContentType="application/vnd.openxmlformats-officedocument.drawingml.chart+xml"/>
  <Override PartName="/xl/charts/style103.xml" ContentType="application/vnd.ms-office.chartstyle+xml"/>
  <Override PartName="/xl/charts/colors103.xml" ContentType="application/vnd.ms-office.chartcolorstyle+xml"/>
  <Override PartName="/xl/drawings/drawing107.xml" ContentType="application/vnd.openxmlformats-officedocument.drawing+xml"/>
  <Override PartName="/xl/charts/chart123.xml" ContentType="application/vnd.openxmlformats-officedocument.drawingml.chart+xml"/>
  <Override PartName="/xl/charts/style104.xml" ContentType="application/vnd.ms-office.chartstyle+xml"/>
  <Override PartName="/xl/charts/colors104.xml" ContentType="application/vnd.ms-office.chartcolorstyle+xml"/>
  <Override PartName="/xl/drawings/drawing108.xml" ContentType="application/vnd.openxmlformats-officedocument.drawing+xml"/>
  <Override PartName="/xl/charts/chart124.xml" ContentType="application/vnd.openxmlformats-officedocument.drawingml.chart+xml"/>
  <Override PartName="/xl/drawings/drawing109.xml" ContentType="application/vnd.openxmlformats-officedocument.drawing+xml"/>
  <Override PartName="/xl/charts/chart125.xml" ContentType="application/vnd.openxmlformats-officedocument.drawingml.chart+xml"/>
  <Override PartName="/xl/drawings/drawing110.xml" ContentType="application/vnd.openxmlformats-officedocument.drawing+xml"/>
  <Override PartName="/xl/charts/chart126.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111.xml" ContentType="application/vnd.openxmlformats-officedocument.drawing+xml"/>
  <Override PartName="/xl/charts/chart127.xml" ContentType="application/vnd.openxmlformats-officedocument.drawingml.chart+xml"/>
  <Override PartName="/xl/charts/style106.xml" ContentType="application/vnd.ms-office.chartstyle+xml"/>
  <Override PartName="/xl/charts/colors106.xml" ContentType="application/vnd.ms-office.chartcolorstyle+xml"/>
  <Override PartName="/xl/drawings/drawing112.xml" ContentType="application/vnd.openxmlformats-officedocument.drawing+xml"/>
  <Override PartName="/xl/charts/chart128.xml" ContentType="application/vnd.openxmlformats-officedocument.drawingml.chart+xml"/>
  <Override PartName="/xl/drawings/drawing113.xml" ContentType="application/vnd.openxmlformats-officedocument.drawing+xml"/>
  <Override PartName="/xl/charts/chart129.xml" ContentType="application/vnd.openxmlformats-officedocument.drawingml.chart+xml"/>
  <Override PartName="/xl/drawings/drawing114.xml" ContentType="application/vnd.openxmlformats-officedocument.drawing+xml"/>
  <Override PartName="/xl/charts/chart130.xml" ContentType="application/vnd.openxmlformats-officedocument.drawingml.chart+xml"/>
  <Override PartName="/xl/charts/style107.xml" ContentType="application/vnd.ms-office.chartstyle+xml"/>
  <Override PartName="/xl/charts/colors107.xml" ContentType="application/vnd.ms-office.chartcolorstyle+xml"/>
  <Override PartName="/xl/drawings/drawing115.xml" ContentType="application/vnd.openxmlformats-officedocument.drawing+xml"/>
  <Override PartName="/xl/charts/chart131.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116.xml" ContentType="application/vnd.openxmlformats-officedocument.drawing+xml"/>
  <Override PartName="/xl/charts/chart132.xml" ContentType="application/vnd.openxmlformats-officedocument.drawingml.chart+xml"/>
  <Override PartName="/xl/charts/style109.xml" ContentType="application/vnd.ms-office.chartstyle+xml"/>
  <Override PartName="/xl/charts/colors109.xml" ContentType="application/vnd.ms-office.chartcolorstyle+xml"/>
  <Override PartName="/xl/drawings/drawing117.xml" ContentType="application/vnd.openxmlformats-officedocument.drawing+xml"/>
  <Override PartName="/xl/charts/chart133.xml" ContentType="application/vnd.openxmlformats-officedocument.drawingml.chart+xml"/>
  <Override PartName="/xl/drawings/drawing118.xml" ContentType="application/vnd.openxmlformats-officedocument.drawing+xml"/>
  <Override PartName="/xl/charts/chart134.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119.xml" ContentType="application/vnd.openxmlformats-officedocument.drawing+xml"/>
  <Override PartName="/xl/charts/chart135.xml" ContentType="application/vnd.openxmlformats-officedocument.drawingml.chart+xml"/>
  <Override PartName="/xl/drawings/drawing120.xml" ContentType="application/vnd.openxmlformats-officedocument.drawing+xml"/>
  <Override PartName="/xl/charts/chart136.xml" ContentType="application/vnd.openxmlformats-officedocument.drawingml.chart+xml"/>
  <Override PartName="/xl/drawings/drawing121.xml" ContentType="application/vnd.openxmlformats-officedocument.drawing+xml"/>
  <Override PartName="/xl/drawings/drawing122.xml" ContentType="application/vnd.openxmlformats-officedocument.drawing+xml"/>
  <Override PartName="/xl/drawings/drawing123.xml" ContentType="application/vnd.openxmlformats-officedocument.drawing+xml"/>
  <Override PartName="/xl/drawings/drawing124.xml" ContentType="application/vnd.openxmlformats-officedocument.drawing+xml"/>
  <Override PartName="/xl/drawings/drawing125.xml" ContentType="application/vnd.openxmlformats-officedocument.drawing+xml"/>
  <Override PartName="/xl/drawings/drawing126.xml" ContentType="application/vnd.openxmlformats-officedocument.drawing+xml"/>
  <Override PartName="/xl/charts/chart137.xml" ContentType="application/vnd.openxmlformats-officedocument.drawingml.chart+xml"/>
  <Override PartName="/xl/charts/style111.xml" ContentType="application/vnd.ms-office.chartstyle+xml"/>
  <Override PartName="/xl/charts/colors111.xml" ContentType="application/vnd.ms-office.chartcolorstyle+xml"/>
  <Override PartName="/xl/drawings/drawing127.xml" ContentType="application/vnd.openxmlformats-officedocument.drawing+xml"/>
  <Override PartName="/xl/charts/chart138.xml" ContentType="application/vnd.openxmlformats-officedocument.drawingml.chart+xml"/>
  <Override PartName="/xl/drawings/drawing128.xml" ContentType="application/vnd.openxmlformats-officedocument.drawing+xml"/>
  <Override PartName="/xl/charts/chart139.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codeName="ThisWorkbook" hidePivotFieldList="1"/>
  <xr:revisionPtr revIDLastSave="43" documentId="8_{EE44AF26-B0BA-4630-BC69-BC9C57B5683B}" xr6:coauthVersionLast="47" xr6:coauthVersionMax="47" xr10:uidLastSave="{4BC3F85E-0745-49D1-821F-AB30D12DA833}"/>
  <bookViews>
    <workbookView xWindow="2280" yWindow="-120" windowWidth="26640" windowHeight="16440" tabRatio="881" firstSheet="3" activeTab="4" xr2:uid="{2929FC51-BD8D-4155-B543-1AED37390B35}"/>
  </bookViews>
  <sheets>
    <sheet name="Cover" sheetId="277" r:id="rId1"/>
    <sheet name="Version" sheetId="311" r:id="rId2"/>
    <sheet name="Overview" sheetId="306" r:id="rId3"/>
    <sheet name="Main doc Fig 1" sheetId="307" r:id="rId4"/>
    <sheet name="Main doc Fig 3" sheetId="308" r:id="rId5"/>
    <sheet name="Main doc  Fig 4" sheetId="309" r:id="rId6"/>
    <sheet name="Annex 8" sheetId="310" r:id="rId7"/>
    <sheet name="Fig 1" sheetId="164" r:id="rId8"/>
    <sheet name="Fig 2" sheetId="173" r:id="rId9"/>
    <sheet name="Fig 3" sheetId="168" r:id="rId10"/>
    <sheet name="Fig 4" sheetId="170" r:id="rId11"/>
    <sheet name="Fig 5" sheetId="99" r:id="rId12"/>
    <sheet name="Fig 6" sheetId="66" r:id="rId13"/>
    <sheet name="Fig 7" sheetId="171" r:id="rId14"/>
    <sheet name="Fig 8" sheetId="172" r:id="rId15"/>
    <sheet name="Fig 9" sheetId="165" r:id="rId16"/>
    <sheet name="Fig 10" sheetId="174" r:id="rId17"/>
    <sheet name="Fig 11" sheetId="176" r:id="rId18"/>
    <sheet name="Fig 12" sheetId="197" r:id="rId19"/>
    <sheet name="Fig 13" sheetId="198" r:id="rId20"/>
    <sheet name="Fig 14" sheetId="200" r:id="rId21"/>
    <sheet name="Fig 15" sheetId="303" r:id="rId22"/>
    <sheet name="Fig 16" sheetId="202" r:id="rId23"/>
    <sheet name="Fig 17" sheetId="203" r:id="rId24"/>
    <sheet name="Fig 18" sheetId="204" r:id="rId25"/>
    <sheet name="Fig 19" sheetId="205" r:id="rId26"/>
    <sheet name="Fig 20" sheetId="206" r:id="rId27"/>
    <sheet name="Fig 21" sheetId="207" r:id="rId28"/>
    <sheet name="Fig 22" sheetId="208" r:id="rId29"/>
    <sheet name="Fig 23" sheetId="209" r:id="rId30"/>
    <sheet name="Fig 24" sheetId="210" r:id="rId31"/>
    <sheet name="Fig 25" sheetId="211" r:id="rId32"/>
    <sheet name="Fig 26" sheetId="212" r:id="rId33"/>
    <sheet name="Fig 27" sheetId="213" r:id="rId34"/>
    <sheet name="Fig 28" sheetId="214" r:id="rId35"/>
    <sheet name="Fig 29" sheetId="215" r:id="rId36"/>
    <sheet name="Fig 30" sheetId="216" r:id="rId37"/>
    <sheet name="Fig 31" sheetId="217" r:id="rId38"/>
    <sheet name="Fig 32" sheetId="218" r:id="rId39"/>
    <sheet name="Fig 33" sheetId="219" r:id="rId40"/>
    <sheet name="Fig 34" sheetId="220" r:id="rId41"/>
    <sheet name="Fig 35" sheetId="221" r:id="rId42"/>
    <sheet name="Fig 36" sheetId="222" r:id="rId43"/>
    <sheet name="Fig 37" sheetId="223" r:id="rId44"/>
    <sheet name="Fig 38" sheetId="224" r:id="rId45"/>
    <sheet name="Fig 39" sheetId="225" r:id="rId46"/>
    <sheet name="Fig 40" sheetId="226" r:id="rId47"/>
    <sheet name="Fig 41" sheetId="227" r:id="rId48"/>
    <sheet name="Fig 42" sheetId="228" r:id="rId49"/>
    <sheet name="Fig 43" sheetId="229" r:id="rId50"/>
    <sheet name="Fig 44" sheetId="230" r:id="rId51"/>
    <sheet name="Fig 45" sheetId="231" r:id="rId52"/>
    <sheet name="Fig 46" sheetId="232" r:id="rId53"/>
    <sheet name="Fig 47" sheetId="233" r:id="rId54"/>
    <sheet name="Fig 48" sheetId="302" r:id="rId55"/>
    <sheet name="Fig 49" sheetId="186" r:id="rId56"/>
    <sheet name="Fig 50" sheetId="187" r:id="rId57"/>
    <sheet name="Fig 51" sheetId="188" r:id="rId58"/>
    <sheet name="Fig 52" sheetId="189" r:id="rId59"/>
    <sheet name="Fig 53" sheetId="190" r:id="rId60"/>
    <sheet name="Fig 54" sheetId="196" r:id="rId61"/>
    <sheet name="Fig 55" sheetId="191" r:id="rId62"/>
    <sheet name="Fig 56" sheetId="192" r:id="rId63"/>
    <sheet name="Fig 57" sheetId="193" r:id="rId64"/>
    <sheet name="Fig 58" sheetId="194" r:id="rId65"/>
    <sheet name="Fig 59" sheetId="195" r:id="rId66"/>
    <sheet name="Fig 60" sheetId="234" r:id="rId67"/>
    <sheet name="Fig 61" sheetId="235" r:id="rId68"/>
    <sheet name="Fig 62" sheetId="236" r:id="rId69"/>
    <sheet name="Fig 63" sheetId="237" r:id="rId70"/>
    <sheet name="Fig 64" sheetId="238" r:id="rId71"/>
    <sheet name="Fig 65" sheetId="239" r:id="rId72"/>
    <sheet name="Fig 66" sheetId="240" r:id="rId73"/>
    <sheet name="Fig 67" sheetId="241" r:id="rId74"/>
    <sheet name="Fig 68" sheetId="242" r:id="rId75"/>
    <sheet name="Fig 69" sheetId="243" r:id="rId76"/>
    <sheet name="Fig 70" sheetId="244" r:id="rId77"/>
    <sheet name="Fig 71" sheetId="245" r:id="rId78"/>
    <sheet name="Fig 72" sheetId="246" r:id="rId79"/>
    <sheet name="Fig 73" sheetId="247" r:id="rId80"/>
    <sheet name="Fig 74" sheetId="248" r:id="rId81"/>
    <sheet name="Fig 75" sheetId="249" r:id="rId82"/>
    <sheet name="Fig 76" sheetId="250" r:id="rId83"/>
    <sheet name="Fig 77" sheetId="251" r:id="rId84"/>
    <sheet name="Fig 80" sheetId="290" r:id="rId85"/>
    <sheet name="Fig 84" sheetId="252" r:id="rId86"/>
    <sheet name="Fig 85" sheetId="253" r:id="rId87"/>
    <sheet name="Fig 86" sheetId="278" r:id="rId88"/>
    <sheet name="Fig 87" sheetId="279" r:id="rId89"/>
    <sheet name="Fig 88" sheetId="280" r:id="rId90"/>
    <sheet name="Fig 89" sheetId="281" r:id="rId91"/>
    <sheet name="Fig 90" sheetId="282" r:id="rId92"/>
    <sheet name="Fig 91" sheetId="283" r:id="rId93"/>
    <sheet name="Fig 92" sheetId="284" r:id="rId94"/>
    <sheet name="Fig 93" sheetId="285" r:id="rId95"/>
    <sheet name="Fig 94" sheetId="286" r:id="rId96"/>
    <sheet name="Fig 95" sheetId="287" r:id="rId97"/>
    <sheet name="Fig 96" sheetId="288" r:id="rId98"/>
    <sheet name="Fig 98" sheetId="289" r:id="rId99"/>
    <sheet name="Fig 100" sheetId="254" r:id="rId100"/>
    <sheet name="Fig 101" sheetId="255" r:id="rId101"/>
    <sheet name="Fig 102" sheetId="256" r:id="rId102"/>
    <sheet name="Fig 103" sheetId="257" r:id="rId103"/>
    <sheet name="Fig 104" sheetId="258" r:id="rId104"/>
    <sheet name="Fig 105" sheetId="259" r:id="rId105"/>
    <sheet name="Fig 106" sheetId="260" r:id="rId106"/>
    <sheet name="Fig 107" sheetId="261" r:id="rId107"/>
    <sheet name="Fig 108" sheetId="262" r:id="rId108"/>
    <sheet name="Fig 109" sheetId="263" r:id="rId109"/>
    <sheet name="Fig 110" sheetId="264" r:id="rId110"/>
    <sheet name="Fig 111" sheetId="265" r:id="rId111"/>
    <sheet name="Fig 112" sheetId="266" r:id="rId112"/>
    <sheet name="Fig 113" sheetId="267" r:id="rId113"/>
    <sheet name="Fig 114" sheetId="268" r:id="rId114"/>
    <sheet name="Fig115" sheetId="269" r:id="rId115"/>
    <sheet name="Fig 116" sheetId="304" r:id="rId116"/>
    <sheet name="Fig 117" sheetId="299" r:id="rId117"/>
    <sheet name="Fig 118" sheetId="300" r:id="rId118"/>
    <sheet name="Fig 119" sheetId="301" r:id="rId119"/>
    <sheet name="Fig 120" sheetId="270" r:id="rId120"/>
    <sheet name="Fig 121" sheetId="271" r:id="rId121"/>
    <sheet name="Fig 122" sheetId="272" r:id="rId122"/>
    <sheet name="Fig 123" sheetId="273" r:id="rId123"/>
    <sheet name="Fig 125" sheetId="293" r:id="rId124"/>
    <sheet name="Fig 126" sheetId="294" r:id="rId125"/>
    <sheet name="Fig 127" sheetId="295" r:id="rId126"/>
    <sheet name="Fig 128" sheetId="296" r:id="rId127"/>
    <sheet name="Fig 129" sheetId="297" r:id="rId128"/>
    <sheet name="Fig 133" sheetId="274" r:id="rId129"/>
    <sheet name="Fig 134" sheetId="275" r:id="rId130"/>
    <sheet name="Fig 135" sheetId="276" r:id="rId131"/>
  </sheets>
  <externalReferences>
    <externalReference r:id="rId132"/>
    <externalReference r:id="rId133"/>
    <externalReference r:id="rId134"/>
    <externalReference r:id="rId135"/>
    <externalReference r:id="rId136"/>
    <externalReference r:id="rId137"/>
    <externalReference r:id="rId138"/>
  </externalReferences>
  <definedNames>
    <definedName name="__123Graph_B" localSheetId="0" hidden="1">#REF!</definedName>
    <definedName name="__123Graph_B" localSheetId="16" hidden="1">#REF!</definedName>
    <definedName name="__123Graph_B" localSheetId="8" hidden="1">#REF!</definedName>
    <definedName name="__123Graph_B" localSheetId="9" hidden="1">#REF!</definedName>
    <definedName name="__123Graph_B" localSheetId="60" hidden="1">#REF!</definedName>
    <definedName name="__123Graph_B" localSheetId="14" hidden="1">#REF!</definedName>
    <definedName name="__123Graph_B" localSheetId="15" hidden="1">#REF!</definedName>
    <definedName name="__123Graph_B" hidden="1">#REF!</definedName>
    <definedName name="__123Graph_X" localSheetId="0" hidden="1">#REF!</definedName>
    <definedName name="__123Graph_X" hidden="1">#REF!</definedName>
    <definedName name="_123Graph_B2" localSheetId="0" hidden="1">#REF!</definedName>
    <definedName name="_123Graph_B2" hidden="1">#REF!</definedName>
    <definedName name="_123Graph_X2" localSheetId="0" hidden="1">#REF!</definedName>
    <definedName name="_123Graph_X2" hidden="1">#REF!</definedName>
    <definedName name="_AMO_UniqueIdentifier" hidden="1">"'9b65c277-1fab-4529-a42c-06433640085e'"</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Fill" localSheetId="0" hidden="1">#REF!</definedName>
    <definedName name="_Fill" localSheetId="16" hidden="1">#REF!</definedName>
    <definedName name="_Fill" localSheetId="8" hidden="1">#REF!</definedName>
    <definedName name="_Fill" localSheetId="9" hidden="1">#REF!</definedName>
    <definedName name="_Fill" localSheetId="60" hidden="1">#REF!</definedName>
    <definedName name="_Fill" localSheetId="14" hidden="1">#REF!</definedName>
    <definedName name="_Fill" localSheetId="15" hidden="1">#REF!</definedName>
    <definedName name="_Fill" hidden="1">#REF!</definedName>
    <definedName name="_Fill2" localSheetId="0" hidden="1">#REF!</definedName>
    <definedName name="_Fill2" hidden="1">#REF!</definedName>
    <definedName name="_xlnm._FilterDatabase" hidden="1">#REF!</definedName>
    <definedName name="_Key1" localSheetId="0" hidden="1">#REF!</definedName>
    <definedName name="_Key1" localSheetId="16" hidden="1">#REF!</definedName>
    <definedName name="_Key1" localSheetId="8" hidden="1">#REF!</definedName>
    <definedName name="_Key1" localSheetId="9" hidden="1">#REF!</definedName>
    <definedName name="_Key1" localSheetId="60" hidden="1">#REF!</definedName>
    <definedName name="_Key1" localSheetId="14" hidden="1">#REF!</definedName>
    <definedName name="_Key1" localSheetId="15" hidden="1">#REF!</definedName>
    <definedName name="_Key1" hidden="1">#REF!</definedName>
    <definedName name="_Order1" hidden="1">255</definedName>
    <definedName name="_Order2" hidden="1">255</definedName>
    <definedName name="_Parse_In" localSheetId="0" hidden="1">#REF!</definedName>
    <definedName name="_Parse_In" hidden="1">#REF!</definedName>
    <definedName name="_Parse_Out" localSheetId="0" hidden="1">#REF!</definedName>
    <definedName name="_Parse_Out" hidden="1">#REF!</definedName>
    <definedName name="_Sort" localSheetId="0" hidden="1">#REF!</definedName>
    <definedName name="_Sort" localSheetId="60" hidden="1">#REF!</definedName>
    <definedName name="_Sort" hidden="1">#REF!</definedName>
    <definedName name="a" hidden="1">#REF!</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b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FOLU_EU">#REF!</definedName>
    <definedName name="Alt_Chk_1_Hdg" hidden="1">[1]BS_Hist_TA!$B$1</definedName>
    <definedName name="Alt_Chk_14_Hdg" hidden="1">[1]BS_Fcast_TO!$B$1</definedName>
    <definedName name="Alt_Chk_15_Hdg" hidden="1">[1]Fcast_OP_TO!$C$117</definedName>
    <definedName name="Alt_Chk_2_Hdg" hidden="1">[1]BS_Hist_TO!$B$1</definedName>
    <definedName name="Ambition">[2]LOOKUP!$C$6:$C$28</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MGHIndex" hidden="1">"O"</definedName>
    <definedName name="Category2">[2]LOOKUP!$C$95:$C$126</definedName>
    <definedName name="Chart_E">#REF!</definedName>
    <definedName name="Country">[3]Settings!$C$2</definedName>
    <definedName name="Country_Inputs">[4]!MS_projection_input[#Data]</definedName>
    <definedName name="dfffff" localSheetId="0" hidden="1">#REF!</definedName>
    <definedName name="dfffff" localSheetId="16" hidden="1">#REF!</definedName>
    <definedName name="dfffff" localSheetId="8" hidden="1">#REF!</definedName>
    <definedName name="dfffff" localSheetId="9" hidden="1">#REF!</definedName>
    <definedName name="dfffff" localSheetId="60" hidden="1">#REF!</definedName>
    <definedName name="dfffff" localSheetId="14" hidden="1">#REF!</definedName>
    <definedName name="dfffff" localSheetId="15" hidden="1">#REF!</definedName>
    <definedName name="dfffff" hidden="1">#REF!</definedName>
    <definedName name="Distribution">[2]LOOKUP!$E$6:$E$28</definedName>
    <definedName name="DME_LocalFile" hidden="1">"True"</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rr_Chk_1_Hdg" hidden="1">[1]Fcast_OP_TO!$C$27</definedName>
    <definedName name="Err_Chk_11_Hdg" hidden="1">[1]IS_Fcast_TO!$B$1</definedName>
    <definedName name="Err_Chk_13_Hdg" hidden="1">[1]BS_Fcast_TO!$B$1</definedName>
    <definedName name="Err_Chk_14_Hdg" hidden="1">[1]CFS_Fcast_TO!$B$1</definedName>
    <definedName name="Err_Chk_15_Hdg" hidden="1">[1]Fcast_OP_TO!$C$117</definedName>
    <definedName name="Err_Chk_2_Hdg" hidden="1">[1]Fcast_OP_TO!$C$44</definedName>
    <definedName name="Err_Chk_3_Hdg" hidden="1">[1]Fcast_OP_TO!$C$64</definedName>
    <definedName name="Err_Chk_4_Hdg" hidden="1">[1]Fcast_OP_TO!$C$76</definedName>
    <definedName name="fdagadfrg" localSheetId="0" hidden="1">#REF!</definedName>
    <definedName name="fdagadfrg" localSheetId="16" hidden="1">#REF!</definedName>
    <definedName name="fdagadfrg" localSheetId="8" hidden="1">#REF!</definedName>
    <definedName name="fdagadfrg" localSheetId="9" hidden="1">#REF!</definedName>
    <definedName name="fdagadfrg" localSheetId="60" hidden="1">#REF!</definedName>
    <definedName name="fdagadfrg" localSheetId="14" hidden="1">#REF!</definedName>
    <definedName name="fdagadfrg" localSheetId="15" hidden="1">#REF!</definedName>
    <definedName name="fdagadfrg" hidden="1">#REF!</definedName>
    <definedName name="ff" localSheetId="0" hidden="1">#REF!</definedName>
    <definedName name="ff" localSheetId="16" hidden="1">#REF!</definedName>
    <definedName name="ff" localSheetId="8" hidden="1">#REF!</definedName>
    <definedName name="ff" localSheetId="9" hidden="1">#REF!</definedName>
    <definedName name="ff" localSheetId="60" hidden="1">#REF!</definedName>
    <definedName name="ff" localSheetId="14" hidden="1">#REF!</definedName>
    <definedName name="ff" localSheetId="15" hidden="1">#REF!</definedName>
    <definedName name="ff" hidden="1">#REF!</definedName>
    <definedName name="Flexibilities">[2]LOOKUP!$H$6:$H$28</definedName>
    <definedName name="Fuel">[2]LOOKUP!$G$95:$G$126</definedName>
    <definedName name="GWP_CH4">[5]Lists!$B$48</definedName>
    <definedName name="GWP_N2O">[5]Lists!$B$47</definedName>
    <definedName name="HL_Alt_Chk_1" hidden="1">[1]BS_Hist_TA!$H$73</definedName>
    <definedName name="HL_Alt_Chk_14" hidden="1">[1]BS_Fcast_TO!$I$72</definedName>
    <definedName name="HL_Alt_Chk_15" hidden="1">[1]Fcast_OP_TO!$I$138</definedName>
    <definedName name="HL_Alt_Chk_2" hidden="1">[1]BS_Hist_TO!$H$74</definedName>
    <definedName name="HL_Err_Chk_1" hidden="1">[1]Fcast_OP_TO!$I$42</definedName>
    <definedName name="HL_Err_Chk_11" hidden="1">[1]IS_Fcast_TO!$I$41</definedName>
    <definedName name="HL_Err_Chk_13" hidden="1">[1]BS_Fcast_TO!$I$70</definedName>
    <definedName name="HL_Err_Chk_14" hidden="1">[1]CFS_Fcast_TO!$I$114</definedName>
    <definedName name="HL_Err_Chk_15" hidden="1">[1]Fcast_OP_TO!$I$136</definedName>
    <definedName name="HL_Err_Chk_2" hidden="1">[1]Fcast_OP_TO!$I$59</definedName>
    <definedName name="HL_Err_Chk_3" hidden="1">[1]Fcast_OP_TO!$I$74</definedName>
    <definedName name="HL_Err_Chk_4" hidden="1">[1]Fcast_OP_TO!$I$86</definedName>
    <definedName name="HTML1_1" hidden="1">"'[internet 98q4.xls]xcontact'!$A$1:$F$114"</definedName>
    <definedName name="HTML1_10" hidden="1">""</definedName>
    <definedName name="HTML1_11" hidden="1">1</definedName>
    <definedName name="HTML1_12" hidden="1">"D:\data\xl\MyHTML.htm"</definedName>
    <definedName name="HTML1_13" hidden="1">#N/A</definedName>
    <definedName name="HTML1_14" hidden="1">#N/A</definedName>
    <definedName name="HTML1_15" hidden="1">#N/A</definedName>
    <definedName name="HTML1_2" hidden="1">1</definedName>
    <definedName name="HTML1_3" hidden="1">"internet 98q4.xls"</definedName>
    <definedName name="HTML1_4" hidden="1">"xcontact"</definedName>
    <definedName name="HTML1_5" hidden="1">""</definedName>
    <definedName name="HTML1_6" hidden="1">-4146</definedName>
    <definedName name="HTML1_7" hidden="1">-4146</definedName>
    <definedName name="HTML1_8" hidden="1">"15/10/1998"</definedName>
    <definedName name="HTML1_9" hidden="1">"GEORGIADES"</definedName>
    <definedName name="HTML2_1" hidden="1">"'[internet 98q4.xls]xcontact'!$A$2:$F$114"</definedName>
    <definedName name="HTML2_10" hidden="1">""</definedName>
    <definedName name="HTML2_11" hidden="1">1</definedName>
    <definedName name="HTML2_12" hidden="1">"D:\data\xl\MyHTML.htm"</definedName>
    <definedName name="HTML2_13" hidden="1">#N/A</definedName>
    <definedName name="HTML2_14" hidden="1">#N/A</definedName>
    <definedName name="HTML2_15" hidden="1">#N/A</definedName>
    <definedName name="HTML2_2" hidden="1">1</definedName>
    <definedName name="HTML2_3" hidden="1">"internet 98q4.xls"</definedName>
    <definedName name="HTML2_4" hidden="1">"xcontact"</definedName>
    <definedName name="HTML2_5" hidden="1">""</definedName>
    <definedName name="HTML2_6" hidden="1">-4146</definedName>
    <definedName name="HTML2_7" hidden="1">-4146</definedName>
    <definedName name="HTML2_8" hidden="1">"15/10/1998"</definedName>
    <definedName name="HTML2_9" hidden="1">"GEORGIADES"</definedName>
    <definedName name="HTML3_1" hidden="1">"'[internet 98q4.xls]xlist3'!$A$3:$E$175"</definedName>
    <definedName name="HTML3_10" hidden="1">""</definedName>
    <definedName name="HTML3_11" hidden="1">-4146</definedName>
    <definedName name="HTML3_12" hidden="1">"D:\data\aaa html\national2.htm"</definedName>
    <definedName name="HTML3_13" hidden="1">#N/A</definedName>
    <definedName name="HTML3_14" hidden="1">#N/A</definedName>
    <definedName name="HTML3_15" hidden="1">#N/A</definedName>
    <definedName name="HTML3_2" hidden="1">1</definedName>
    <definedName name="HTML3_3" hidden="1">"internet 98q4.xls"</definedName>
    <definedName name="HTML3_4" hidden="1">"xlist3"</definedName>
    <definedName name="HTML3_5" hidden="1">""</definedName>
    <definedName name="HTML3_6" hidden="1">-4146</definedName>
    <definedName name="HTML3_7" hidden="1">-4146</definedName>
    <definedName name="HTML3_8" hidden="1">"15/10/1998"</definedName>
    <definedName name="HTML3_9" hidden="1">"GEORGIADES"</definedName>
    <definedName name="HTML4_1" hidden="1">"'[internet 98q4.xls]x1.2'!$B$5:$C$25"</definedName>
    <definedName name="HTML4_10" hidden="1">""</definedName>
    <definedName name="HTML4_11" hidden="1">1</definedName>
    <definedName name="HTML4_12" hidden="1">"D:\data\aaa html\test1.htm"</definedName>
    <definedName name="HTML4_13" hidden="1">#N/A</definedName>
    <definedName name="HTML4_14" hidden="1">#N/A</definedName>
    <definedName name="HTML4_15" hidden="1">#N/A</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definedName>
    <definedName name="HTML4_9" hidden="1">""</definedName>
    <definedName name="HTMLCount" hidden="1">4</definedName>
    <definedName name="jj" localSheetId="0" hidden="1">{#N/A,#N/A,FALSE,"inopert";#N/A,#N/A,FALSE,"electrified";#N/A,#N/A,FALSE,"network"}</definedName>
    <definedName name="jj" localSheetId="16" hidden="1">{#N/A,#N/A,FALSE,"inopert";#N/A,#N/A,FALSE,"electrified";#N/A,#N/A,FALSE,"network"}</definedName>
    <definedName name="jj" localSheetId="99" hidden="1">{#N/A,#N/A,FALSE,"inopert";#N/A,#N/A,FALSE,"electrified";#N/A,#N/A,FALSE,"network"}</definedName>
    <definedName name="jj" localSheetId="100" hidden="1">{#N/A,#N/A,FALSE,"inopert";#N/A,#N/A,FALSE,"electrified";#N/A,#N/A,FALSE,"network"}</definedName>
    <definedName name="jj" localSheetId="101" hidden="1">{#N/A,#N/A,FALSE,"inopert";#N/A,#N/A,FALSE,"electrified";#N/A,#N/A,FALSE,"network"}</definedName>
    <definedName name="jj" localSheetId="102" hidden="1">{#N/A,#N/A,FALSE,"inopert";#N/A,#N/A,FALSE,"electrified";#N/A,#N/A,FALSE,"network"}</definedName>
    <definedName name="jj" localSheetId="103" hidden="1">{#N/A,#N/A,FALSE,"inopert";#N/A,#N/A,FALSE,"electrified";#N/A,#N/A,FALSE,"network"}</definedName>
    <definedName name="jj" localSheetId="104" hidden="1">{#N/A,#N/A,FALSE,"inopert";#N/A,#N/A,FALSE,"electrified";#N/A,#N/A,FALSE,"network"}</definedName>
    <definedName name="jj" localSheetId="105" hidden="1">{#N/A,#N/A,FALSE,"inopert";#N/A,#N/A,FALSE,"electrified";#N/A,#N/A,FALSE,"network"}</definedName>
    <definedName name="jj" localSheetId="106" hidden="1">{#N/A,#N/A,FALSE,"inopert";#N/A,#N/A,FALSE,"electrified";#N/A,#N/A,FALSE,"network"}</definedName>
    <definedName name="jj" localSheetId="107" hidden="1">{#N/A,#N/A,FALSE,"inopert";#N/A,#N/A,FALSE,"electrified";#N/A,#N/A,FALSE,"network"}</definedName>
    <definedName name="jj" localSheetId="108" hidden="1">{#N/A,#N/A,FALSE,"inopert";#N/A,#N/A,FALSE,"electrified";#N/A,#N/A,FALSE,"network"}</definedName>
    <definedName name="jj" localSheetId="109" hidden="1">{#N/A,#N/A,FALSE,"inopert";#N/A,#N/A,FALSE,"electrified";#N/A,#N/A,FALSE,"network"}</definedName>
    <definedName name="jj" localSheetId="110" hidden="1">{#N/A,#N/A,FALSE,"inopert";#N/A,#N/A,FALSE,"electrified";#N/A,#N/A,FALSE,"network"}</definedName>
    <definedName name="jj" localSheetId="119" hidden="1">{#N/A,#N/A,FALSE,"inopert";#N/A,#N/A,FALSE,"electrified";#N/A,#N/A,FALSE,"network"}</definedName>
    <definedName name="jj" localSheetId="120" hidden="1">{#N/A,#N/A,FALSE,"inopert";#N/A,#N/A,FALSE,"electrified";#N/A,#N/A,FALSE,"network"}</definedName>
    <definedName name="jj" localSheetId="121" hidden="1">{#N/A,#N/A,FALSE,"inopert";#N/A,#N/A,FALSE,"electrified";#N/A,#N/A,FALSE,"network"}</definedName>
    <definedName name="jj" localSheetId="122" hidden="1">{#N/A,#N/A,FALSE,"inopert";#N/A,#N/A,FALSE,"electrified";#N/A,#N/A,FALSE,"network"}</definedName>
    <definedName name="jj" localSheetId="128" hidden="1">{#N/A,#N/A,FALSE,"inopert";#N/A,#N/A,FALSE,"electrified";#N/A,#N/A,FALSE,"network"}</definedName>
    <definedName name="jj" localSheetId="130" hidden="1">{#N/A,#N/A,FALSE,"inopert";#N/A,#N/A,FALSE,"electrified";#N/A,#N/A,FALSE,"network"}</definedName>
    <definedName name="jj" localSheetId="8" hidden="1">{#N/A,#N/A,FALSE,"inopert";#N/A,#N/A,FALSE,"electrified";#N/A,#N/A,FALSE,"network"}</definedName>
    <definedName name="jj" localSheetId="9" hidden="1">{#N/A,#N/A,FALSE,"inopert";#N/A,#N/A,FALSE,"electrified";#N/A,#N/A,FALSE,"network"}</definedName>
    <definedName name="jj" localSheetId="60" hidden="1">{#N/A,#N/A,FALSE,"inopert";#N/A,#N/A,FALSE,"electrified";#N/A,#N/A,FALSE,"network"}</definedName>
    <definedName name="jj" localSheetId="66" hidden="1">{#N/A,#N/A,FALSE,"inopert";#N/A,#N/A,FALSE,"electrified";#N/A,#N/A,FALSE,"network"}</definedName>
    <definedName name="jj" localSheetId="67" hidden="1">{#N/A,#N/A,FALSE,"inopert";#N/A,#N/A,FALSE,"electrified";#N/A,#N/A,FALSE,"network"}</definedName>
    <definedName name="jj" localSheetId="68" hidden="1">{#N/A,#N/A,FALSE,"inopert";#N/A,#N/A,FALSE,"electrified";#N/A,#N/A,FALSE,"network"}</definedName>
    <definedName name="jj" localSheetId="69" hidden="1">{#N/A,#N/A,FALSE,"inopert";#N/A,#N/A,FALSE,"electrified";#N/A,#N/A,FALSE,"network"}</definedName>
    <definedName name="jj" localSheetId="70" hidden="1">{#N/A,#N/A,FALSE,"inopert";#N/A,#N/A,FALSE,"electrified";#N/A,#N/A,FALSE,"network"}</definedName>
    <definedName name="jj" localSheetId="71" hidden="1">{#N/A,#N/A,FALSE,"inopert";#N/A,#N/A,FALSE,"electrified";#N/A,#N/A,FALSE,"network"}</definedName>
    <definedName name="jj" localSheetId="72" hidden="1">{#N/A,#N/A,FALSE,"inopert";#N/A,#N/A,FALSE,"electrified";#N/A,#N/A,FALSE,"network"}</definedName>
    <definedName name="jj" localSheetId="73" hidden="1">{#N/A,#N/A,FALSE,"inopert";#N/A,#N/A,FALSE,"electrified";#N/A,#N/A,FALSE,"network"}</definedName>
    <definedName name="jj" localSheetId="74" hidden="1">{#N/A,#N/A,FALSE,"inopert";#N/A,#N/A,FALSE,"electrified";#N/A,#N/A,FALSE,"network"}</definedName>
    <definedName name="jj" localSheetId="75" hidden="1">{#N/A,#N/A,FALSE,"inopert";#N/A,#N/A,FALSE,"electrified";#N/A,#N/A,FALSE,"network"}</definedName>
    <definedName name="jj" localSheetId="76" hidden="1">{#N/A,#N/A,FALSE,"inopert";#N/A,#N/A,FALSE,"electrified";#N/A,#N/A,FALSE,"network"}</definedName>
    <definedName name="jj" localSheetId="77" hidden="1">{#N/A,#N/A,FALSE,"inopert";#N/A,#N/A,FALSE,"electrified";#N/A,#N/A,FALSE,"network"}</definedName>
    <definedName name="jj" localSheetId="78" hidden="1">{#N/A,#N/A,FALSE,"inopert";#N/A,#N/A,FALSE,"electrified";#N/A,#N/A,FALSE,"network"}</definedName>
    <definedName name="jj" localSheetId="79" hidden="1">{#N/A,#N/A,FALSE,"inopert";#N/A,#N/A,FALSE,"electrified";#N/A,#N/A,FALSE,"network"}</definedName>
    <definedName name="jj" localSheetId="80" hidden="1">{#N/A,#N/A,FALSE,"inopert";#N/A,#N/A,FALSE,"electrified";#N/A,#N/A,FALSE,"network"}</definedName>
    <definedName name="jj" localSheetId="81" hidden="1">{#N/A,#N/A,FALSE,"inopert";#N/A,#N/A,FALSE,"electrified";#N/A,#N/A,FALSE,"network"}</definedName>
    <definedName name="jj" localSheetId="82" hidden="1">{#N/A,#N/A,FALSE,"inopert";#N/A,#N/A,FALSE,"electrified";#N/A,#N/A,FALSE,"network"}</definedName>
    <definedName name="jj" localSheetId="83" hidden="1">{#N/A,#N/A,FALSE,"inopert";#N/A,#N/A,FALSE,"electrified";#N/A,#N/A,FALSE,"network"}</definedName>
    <definedName name="jj" localSheetId="14" hidden="1">{#N/A,#N/A,FALSE,"inopert";#N/A,#N/A,FALSE,"electrified";#N/A,#N/A,FALSE,"network"}</definedName>
    <definedName name="jj" localSheetId="15" hidden="1">{#N/A,#N/A,FALSE,"inopert";#N/A,#N/A,FALSE,"electrified";#N/A,#N/A,FALSE,"network"}</definedName>
    <definedName name="jj" hidden="1">{#N/A,#N/A,FALSE,"inopert";#N/A,#N/A,FALSE,"electrified";#N/A,#N/A,FALSE,"network"}</definedName>
    <definedName name="jk" localSheetId="0" hidden="1">{#N/A,#N/A,FALSE,"inopert";#N/A,#N/A,FALSE,"electrified";#N/A,#N/A,FALSE,"network"}</definedName>
    <definedName name="jk" localSheetId="16" hidden="1">{#N/A,#N/A,FALSE,"inopert";#N/A,#N/A,FALSE,"electrified";#N/A,#N/A,FALSE,"network"}</definedName>
    <definedName name="jk" localSheetId="99" hidden="1">{#N/A,#N/A,FALSE,"inopert";#N/A,#N/A,FALSE,"electrified";#N/A,#N/A,FALSE,"network"}</definedName>
    <definedName name="jk" localSheetId="100" hidden="1">{#N/A,#N/A,FALSE,"inopert";#N/A,#N/A,FALSE,"electrified";#N/A,#N/A,FALSE,"network"}</definedName>
    <definedName name="jk" localSheetId="101" hidden="1">{#N/A,#N/A,FALSE,"inopert";#N/A,#N/A,FALSE,"electrified";#N/A,#N/A,FALSE,"network"}</definedName>
    <definedName name="jk" localSheetId="102" hidden="1">{#N/A,#N/A,FALSE,"inopert";#N/A,#N/A,FALSE,"electrified";#N/A,#N/A,FALSE,"network"}</definedName>
    <definedName name="jk" localSheetId="103" hidden="1">{#N/A,#N/A,FALSE,"inopert";#N/A,#N/A,FALSE,"electrified";#N/A,#N/A,FALSE,"network"}</definedName>
    <definedName name="jk" localSheetId="104" hidden="1">{#N/A,#N/A,FALSE,"inopert";#N/A,#N/A,FALSE,"electrified";#N/A,#N/A,FALSE,"network"}</definedName>
    <definedName name="jk" localSheetId="105" hidden="1">{#N/A,#N/A,FALSE,"inopert";#N/A,#N/A,FALSE,"electrified";#N/A,#N/A,FALSE,"network"}</definedName>
    <definedName name="jk" localSheetId="106" hidden="1">{#N/A,#N/A,FALSE,"inopert";#N/A,#N/A,FALSE,"electrified";#N/A,#N/A,FALSE,"network"}</definedName>
    <definedName name="jk" localSheetId="107" hidden="1">{#N/A,#N/A,FALSE,"inopert";#N/A,#N/A,FALSE,"electrified";#N/A,#N/A,FALSE,"network"}</definedName>
    <definedName name="jk" localSheetId="108" hidden="1">{#N/A,#N/A,FALSE,"inopert";#N/A,#N/A,FALSE,"electrified";#N/A,#N/A,FALSE,"network"}</definedName>
    <definedName name="jk" localSheetId="109" hidden="1">{#N/A,#N/A,FALSE,"inopert";#N/A,#N/A,FALSE,"electrified";#N/A,#N/A,FALSE,"network"}</definedName>
    <definedName name="jk" localSheetId="110" hidden="1">{#N/A,#N/A,FALSE,"inopert";#N/A,#N/A,FALSE,"electrified";#N/A,#N/A,FALSE,"network"}</definedName>
    <definedName name="jk" localSheetId="119" hidden="1">{#N/A,#N/A,FALSE,"inopert";#N/A,#N/A,FALSE,"electrified";#N/A,#N/A,FALSE,"network"}</definedName>
    <definedName name="jk" localSheetId="120" hidden="1">{#N/A,#N/A,FALSE,"inopert";#N/A,#N/A,FALSE,"electrified";#N/A,#N/A,FALSE,"network"}</definedName>
    <definedName name="jk" localSheetId="121" hidden="1">{#N/A,#N/A,FALSE,"inopert";#N/A,#N/A,FALSE,"electrified";#N/A,#N/A,FALSE,"network"}</definedName>
    <definedName name="jk" localSheetId="122" hidden="1">{#N/A,#N/A,FALSE,"inopert";#N/A,#N/A,FALSE,"electrified";#N/A,#N/A,FALSE,"network"}</definedName>
    <definedName name="jk" localSheetId="128" hidden="1">{#N/A,#N/A,FALSE,"inopert";#N/A,#N/A,FALSE,"electrified";#N/A,#N/A,FALSE,"network"}</definedName>
    <definedName name="jk" localSheetId="130" hidden="1">{#N/A,#N/A,FALSE,"inopert";#N/A,#N/A,FALSE,"electrified";#N/A,#N/A,FALSE,"network"}</definedName>
    <definedName name="jk" localSheetId="8" hidden="1">{#N/A,#N/A,FALSE,"inopert";#N/A,#N/A,FALSE,"electrified";#N/A,#N/A,FALSE,"network"}</definedName>
    <definedName name="jk" localSheetId="9" hidden="1">{#N/A,#N/A,FALSE,"inopert";#N/A,#N/A,FALSE,"electrified";#N/A,#N/A,FALSE,"network"}</definedName>
    <definedName name="jk" localSheetId="60" hidden="1">{#N/A,#N/A,FALSE,"inopert";#N/A,#N/A,FALSE,"electrified";#N/A,#N/A,FALSE,"network"}</definedName>
    <definedName name="jk" localSheetId="66" hidden="1">{#N/A,#N/A,FALSE,"inopert";#N/A,#N/A,FALSE,"electrified";#N/A,#N/A,FALSE,"network"}</definedName>
    <definedName name="jk" localSheetId="67" hidden="1">{#N/A,#N/A,FALSE,"inopert";#N/A,#N/A,FALSE,"electrified";#N/A,#N/A,FALSE,"network"}</definedName>
    <definedName name="jk" localSheetId="68" hidden="1">{#N/A,#N/A,FALSE,"inopert";#N/A,#N/A,FALSE,"electrified";#N/A,#N/A,FALSE,"network"}</definedName>
    <definedName name="jk" localSheetId="69" hidden="1">{#N/A,#N/A,FALSE,"inopert";#N/A,#N/A,FALSE,"electrified";#N/A,#N/A,FALSE,"network"}</definedName>
    <definedName name="jk" localSheetId="70" hidden="1">{#N/A,#N/A,FALSE,"inopert";#N/A,#N/A,FALSE,"electrified";#N/A,#N/A,FALSE,"network"}</definedName>
    <definedName name="jk" localSheetId="71" hidden="1">{#N/A,#N/A,FALSE,"inopert";#N/A,#N/A,FALSE,"electrified";#N/A,#N/A,FALSE,"network"}</definedName>
    <definedName name="jk" localSheetId="72" hidden="1">{#N/A,#N/A,FALSE,"inopert";#N/A,#N/A,FALSE,"electrified";#N/A,#N/A,FALSE,"network"}</definedName>
    <definedName name="jk" localSheetId="73" hidden="1">{#N/A,#N/A,FALSE,"inopert";#N/A,#N/A,FALSE,"electrified";#N/A,#N/A,FALSE,"network"}</definedName>
    <definedName name="jk" localSheetId="74" hidden="1">{#N/A,#N/A,FALSE,"inopert";#N/A,#N/A,FALSE,"electrified";#N/A,#N/A,FALSE,"network"}</definedName>
    <definedName name="jk" localSheetId="75" hidden="1">{#N/A,#N/A,FALSE,"inopert";#N/A,#N/A,FALSE,"electrified";#N/A,#N/A,FALSE,"network"}</definedName>
    <definedName name="jk" localSheetId="76" hidden="1">{#N/A,#N/A,FALSE,"inopert";#N/A,#N/A,FALSE,"electrified";#N/A,#N/A,FALSE,"network"}</definedName>
    <definedName name="jk" localSheetId="77" hidden="1">{#N/A,#N/A,FALSE,"inopert";#N/A,#N/A,FALSE,"electrified";#N/A,#N/A,FALSE,"network"}</definedName>
    <definedName name="jk" localSheetId="78" hidden="1">{#N/A,#N/A,FALSE,"inopert";#N/A,#N/A,FALSE,"electrified";#N/A,#N/A,FALSE,"network"}</definedName>
    <definedName name="jk" localSheetId="79" hidden="1">{#N/A,#N/A,FALSE,"inopert";#N/A,#N/A,FALSE,"electrified";#N/A,#N/A,FALSE,"network"}</definedName>
    <definedName name="jk" localSheetId="80" hidden="1">{#N/A,#N/A,FALSE,"inopert";#N/A,#N/A,FALSE,"electrified";#N/A,#N/A,FALSE,"network"}</definedName>
    <definedName name="jk" localSheetId="81" hidden="1">{#N/A,#N/A,FALSE,"inopert";#N/A,#N/A,FALSE,"electrified";#N/A,#N/A,FALSE,"network"}</definedName>
    <definedName name="jk" localSheetId="82" hidden="1">{#N/A,#N/A,FALSE,"inopert";#N/A,#N/A,FALSE,"electrified";#N/A,#N/A,FALSE,"network"}</definedName>
    <definedName name="jk" localSheetId="83" hidden="1">{#N/A,#N/A,FALSE,"inopert";#N/A,#N/A,FALSE,"electrified";#N/A,#N/A,FALSE,"network"}</definedName>
    <definedName name="jk" localSheetId="14" hidden="1">{#N/A,#N/A,FALSE,"inopert";#N/A,#N/A,FALSE,"electrified";#N/A,#N/A,FALSE,"network"}</definedName>
    <definedName name="jk" localSheetId="15" hidden="1">{#N/A,#N/A,FALSE,"inopert";#N/A,#N/A,FALSE,"electrified";#N/A,#N/A,FALSE,"network"}</definedName>
    <definedName name="jk" hidden="1">{#N/A,#N/A,FALSE,"inopert";#N/A,#N/A,FALSE,"electrified";#N/A,#N/A,FALSE,"network"}</definedName>
    <definedName name="jkljkjklj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LatestDate">[2]QA_VersionLog!$C$19:$C$36</definedName>
    <definedName name="LatestPerson">[2]QA_VersionLog!$E$19:$E$36</definedName>
    <definedName name="LatestQCPerson">[2]QA_VersionLog!$G$19:$G$36</definedName>
    <definedName name="LatestQCVersion">[2]QA_VersionLog!$H$19:$H$36</definedName>
    <definedName name="LatestVersion">[2]QA_VersionLog!$A$19:$A$36</definedName>
    <definedName name="LEV_Incentives">[2]LOOKUP!$G$6:$G$28</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Mode">[2]LOOKUP!$D$95:$D$126</definedName>
    <definedName name="new"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NicheDerogation_Sc">[2]LOOKUP!$I$6:$I$28</definedName>
    <definedName name="nuts_landuse">#REF!</definedName>
    <definedName name="Offcycle_Sc">[2]LOOKUP!$J$6:$J$28</definedName>
    <definedName name="Pal_Workbook_GUID" hidden="1">"1LMS2U6TLKFBVGQISFA5FIYM"</definedName>
    <definedName name="proj">[4]!MS_projection_input[#All]</definedName>
    <definedName name="projections">[4]!MS_projection_input[#All]</definedName>
    <definedName name="Proxy_minus_1">[6]Versions!$H$2</definedName>
    <definedName name="Proxy_Year">[6]Versions!$H$1</definedName>
    <definedName name="ResultPowertrain">[2]LOOKUP!$F$95:$F$126</definedName>
    <definedName name="ResultSegment">[2]LOOKUP!$E$95:$E$126</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TRUE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2</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rrfagf" localSheetId="0" hidden="1">#REF!</definedName>
    <definedName name="rrrfagf" localSheetId="16" hidden="1">#REF!</definedName>
    <definedName name="rrrfagf" localSheetId="8" hidden="1">#REF!</definedName>
    <definedName name="rrrfagf" localSheetId="9" hidden="1">#REF!</definedName>
    <definedName name="rrrfagf" localSheetId="60" hidden="1">#REF!</definedName>
    <definedName name="rrrfagf" localSheetId="14" hidden="1">#REF!</definedName>
    <definedName name="rrrfagf" localSheetId="15" hidden="1">#REF!</definedName>
    <definedName name="rrrfagf" hidden="1">#REF!</definedName>
    <definedName name="RW_Uplift_Sc">[2]LOOKUP!$K$6:$K$28</definedName>
    <definedName name="ScenarioList">[2]QA_VersionLog!$B$41:$B$61</definedName>
    <definedName name="Slope_Modelled_1">[7]VLOOKUP!$F$6:$F$28</definedName>
    <definedName name="Status">[2]LOOKUP!$AP$4:$AP$17</definedName>
    <definedName name="Submission_year">[3]Settings!$C$6</definedName>
    <definedName name="table60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ch_Cost_Sc">[2]LOOKUP!$L$6:$L$28</definedName>
    <definedName name="Timescales">[2]LOOKUP!$D$6:$D$28</definedName>
    <definedName name="TopCat">[2]LOOKUP!$B$95:$B$126</definedName>
    <definedName name="Units">[2]LOOKUP!$H$95:$H$126</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1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6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7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8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6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7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flifted." localSheetId="0" hidden="1">{#N/A,#N/A,FALSE,"Summary";#N/A,#N/A,FALSE,"road";#N/A,#N/A,FALSE,"raillifted";#N/A,#N/A,FALSE,"inlandwaterway";#N/A,#N/A,FALSE,"seagoing";#N/A,#N/A,FALSE,"pipeline"}</definedName>
    <definedName name="wrn.flifted." localSheetId="16" hidden="1">{#N/A,#N/A,FALSE,"Summary";#N/A,#N/A,FALSE,"road";#N/A,#N/A,FALSE,"raillifted";#N/A,#N/A,FALSE,"inlandwaterway";#N/A,#N/A,FALSE,"seagoing";#N/A,#N/A,FALSE,"pipeline"}</definedName>
    <definedName name="wrn.flifted." localSheetId="99" hidden="1">{#N/A,#N/A,FALSE,"Summary";#N/A,#N/A,FALSE,"road";#N/A,#N/A,FALSE,"raillifted";#N/A,#N/A,FALSE,"inlandwaterway";#N/A,#N/A,FALSE,"seagoing";#N/A,#N/A,FALSE,"pipeline"}</definedName>
    <definedName name="wrn.flifted." localSheetId="100" hidden="1">{#N/A,#N/A,FALSE,"Summary";#N/A,#N/A,FALSE,"road";#N/A,#N/A,FALSE,"raillifted";#N/A,#N/A,FALSE,"inlandwaterway";#N/A,#N/A,FALSE,"seagoing";#N/A,#N/A,FALSE,"pipeline"}</definedName>
    <definedName name="wrn.flifted." localSheetId="101" hidden="1">{#N/A,#N/A,FALSE,"Summary";#N/A,#N/A,FALSE,"road";#N/A,#N/A,FALSE,"raillifted";#N/A,#N/A,FALSE,"inlandwaterway";#N/A,#N/A,FALSE,"seagoing";#N/A,#N/A,FALSE,"pipeline"}</definedName>
    <definedName name="wrn.flifted." localSheetId="102" hidden="1">{#N/A,#N/A,FALSE,"Summary";#N/A,#N/A,FALSE,"road";#N/A,#N/A,FALSE,"raillifted";#N/A,#N/A,FALSE,"inlandwaterway";#N/A,#N/A,FALSE,"seagoing";#N/A,#N/A,FALSE,"pipeline"}</definedName>
    <definedName name="wrn.flifted." localSheetId="103" hidden="1">{#N/A,#N/A,FALSE,"Summary";#N/A,#N/A,FALSE,"road";#N/A,#N/A,FALSE,"raillifted";#N/A,#N/A,FALSE,"inlandwaterway";#N/A,#N/A,FALSE,"seagoing";#N/A,#N/A,FALSE,"pipeline"}</definedName>
    <definedName name="wrn.flifted." localSheetId="104" hidden="1">{#N/A,#N/A,FALSE,"Summary";#N/A,#N/A,FALSE,"road";#N/A,#N/A,FALSE,"raillifted";#N/A,#N/A,FALSE,"inlandwaterway";#N/A,#N/A,FALSE,"seagoing";#N/A,#N/A,FALSE,"pipeline"}</definedName>
    <definedName name="wrn.flifted." localSheetId="105" hidden="1">{#N/A,#N/A,FALSE,"Summary";#N/A,#N/A,FALSE,"road";#N/A,#N/A,FALSE,"raillifted";#N/A,#N/A,FALSE,"inlandwaterway";#N/A,#N/A,FALSE,"seagoing";#N/A,#N/A,FALSE,"pipeline"}</definedName>
    <definedName name="wrn.flifted." localSheetId="106" hidden="1">{#N/A,#N/A,FALSE,"Summary";#N/A,#N/A,FALSE,"road";#N/A,#N/A,FALSE,"raillifted";#N/A,#N/A,FALSE,"inlandwaterway";#N/A,#N/A,FALSE,"seagoing";#N/A,#N/A,FALSE,"pipeline"}</definedName>
    <definedName name="wrn.flifted." localSheetId="107" hidden="1">{#N/A,#N/A,FALSE,"Summary";#N/A,#N/A,FALSE,"road";#N/A,#N/A,FALSE,"raillifted";#N/A,#N/A,FALSE,"inlandwaterway";#N/A,#N/A,FALSE,"seagoing";#N/A,#N/A,FALSE,"pipeline"}</definedName>
    <definedName name="wrn.flifted." localSheetId="108" hidden="1">{#N/A,#N/A,FALSE,"Summary";#N/A,#N/A,FALSE,"road";#N/A,#N/A,FALSE,"raillifted";#N/A,#N/A,FALSE,"inlandwaterway";#N/A,#N/A,FALSE,"seagoing";#N/A,#N/A,FALSE,"pipeline"}</definedName>
    <definedName name="wrn.flifted." localSheetId="109" hidden="1">{#N/A,#N/A,FALSE,"Summary";#N/A,#N/A,FALSE,"road";#N/A,#N/A,FALSE,"raillifted";#N/A,#N/A,FALSE,"inlandwaterway";#N/A,#N/A,FALSE,"seagoing";#N/A,#N/A,FALSE,"pipeline"}</definedName>
    <definedName name="wrn.flifted." localSheetId="110" hidden="1">{#N/A,#N/A,FALSE,"Summary";#N/A,#N/A,FALSE,"road";#N/A,#N/A,FALSE,"raillifted";#N/A,#N/A,FALSE,"inlandwaterway";#N/A,#N/A,FALSE,"seagoing";#N/A,#N/A,FALSE,"pipeline"}</definedName>
    <definedName name="wrn.flifted." localSheetId="119" hidden="1">{#N/A,#N/A,FALSE,"Summary";#N/A,#N/A,FALSE,"road";#N/A,#N/A,FALSE,"raillifted";#N/A,#N/A,FALSE,"inlandwaterway";#N/A,#N/A,FALSE,"seagoing";#N/A,#N/A,FALSE,"pipeline"}</definedName>
    <definedName name="wrn.flifted." localSheetId="120" hidden="1">{#N/A,#N/A,FALSE,"Summary";#N/A,#N/A,FALSE,"road";#N/A,#N/A,FALSE,"raillifted";#N/A,#N/A,FALSE,"inlandwaterway";#N/A,#N/A,FALSE,"seagoing";#N/A,#N/A,FALSE,"pipeline"}</definedName>
    <definedName name="wrn.flifted." localSheetId="121" hidden="1">{#N/A,#N/A,FALSE,"Summary";#N/A,#N/A,FALSE,"road";#N/A,#N/A,FALSE,"raillifted";#N/A,#N/A,FALSE,"inlandwaterway";#N/A,#N/A,FALSE,"seagoing";#N/A,#N/A,FALSE,"pipeline"}</definedName>
    <definedName name="wrn.flifted." localSheetId="122" hidden="1">{#N/A,#N/A,FALSE,"Summary";#N/A,#N/A,FALSE,"road";#N/A,#N/A,FALSE,"raillifted";#N/A,#N/A,FALSE,"inlandwaterway";#N/A,#N/A,FALSE,"seagoing";#N/A,#N/A,FALSE,"pipeline"}</definedName>
    <definedName name="wrn.flifted." localSheetId="128" hidden="1">{#N/A,#N/A,FALSE,"Summary";#N/A,#N/A,FALSE,"road";#N/A,#N/A,FALSE,"raillifted";#N/A,#N/A,FALSE,"inlandwaterway";#N/A,#N/A,FALSE,"seagoing";#N/A,#N/A,FALSE,"pipeline"}</definedName>
    <definedName name="wrn.flifted." localSheetId="130" hidden="1">{#N/A,#N/A,FALSE,"Summary";#N/A,#N/A,FALSE,"road";#N/A,#N/A,FALSE,"raillifted";#N/A,#N/A,FALSE,"inlandwaterway";#N/A,#N/A,FALSE,"seagoing";#N/A,#N/A,FALSE,"pipeline"}</definedName>
    <definedName name="wrn.flifted." localSheetId="8" hidden="1">{#N/A,#N/A,FALSE,"Summary";#N/A,#N/A,FALSE,"road";#N/A,#N/A,FALSE,"raillifted";#N/A,#N/A,FALSE,"inlandwaterway";#N/A,#N/A,FALSE,"seagoing";#N/A,#N/A,FALSE,"pipeline"}</definedName>
    <definedName name="wrn.flifted." localSheetId="9" hidden="1">{#N/A,#N/A,FALSE,"Summary";#N/A,#N/A,FALSE,"road";#N/A,#N/A,FALSE,"raillifted";#N/A,#N/A,FALSE,"inlandwaterway";#N/A,#N/A,FALSE,"seagoing";#N/A,#N/A,FALSE,"pipeline"}</definedName>
    <definedName name="wrn.flifted." localSheetId="60" hidden="1">{#N/A,#N/A,FALSE,"Summary";#N/A,#N/A,FALSE,"road";#N/A,#N/A,FALSE,"raillifted";#N/A,#N/A,FALSE,"inlandwaterway";#N/A,#N/A,FALSE,"seagoing";#N/A,#N/A,FALSE,"pipeline"}</definedName>
    <definedName name="wrn.flifted." localSheetId="66" hidden="1">{#N/A,#N/A,FALSE,"Summary";#N/A,#N/A,FALSE,"road";#N/A,#N/A,FALSE,"raillifted";#N/A,#N/A,FALSE,"inlandwaterway";#N/A,#N/A,FALSE,"seagoing";#N/A,#N/A,FALSE,"pipeline"}</definedName>
    <definedName name="wrn.flifted." localSheetId="67" hidden="1">{#N/A,#N/A,FALSE,"Summary";#N/A,#N/A,FALSE,"road";#N/A,#N/A,FALSE,"raillifted";#N/A,#N/A,FALSE,"inlandwaterway";#N/A,#N/A,FALSE,"seagoing";#N/A,#N/A,FALSE,"pipeline"}</definedName>
    <definedName name="wrn.flifted." localSheetId="68" hidden="1">{#N/A,#N/A,FALSE,"Summary";#N/A,#N/A,FALSE,"road";#N/A,#N/A,FALSE,"raillifted";#N/A,#N/A,FALSE,"inlandwaterway";#N/A,#N/A,FALSE,"seagoing";#N/A,#N/A,FALSE,"pipeline"}</definedName>
    <definedName name="wrn.flifted." localSheetId="69" hidden="1">{#N/A,#N/A,FALSE,"Summary";#N/A,#N/A,FALSE,"road";#N/A,#N/A,FALSE,"raillifted";#N/A,#N/A,FALSE,"inlandwaterway";#N/A,#N/A,FALSE,"seagoing";#N/A,#N/A,FALSE,"pipeline"}</definedName>
    <definedName name="wrn.flifted." localSheetId="70" hidden="1">{#N/A,#N/A,FALSE,"Summary";#N/A,#N/A,FALSE,"road";#N/A,#N/A,FALSE,"raillifted";#N/A,#N/A,FALSE,"inlandwaterway";#N/A,#N/A,FALSE,"seagoing";#N/A,#N/A,FALSE,"pipeline"}</definedName>
    <definedName name="wrn.flifted." localSheetId="71" hidden="1">{#N/A,#N/A,FALSE,"Summary";#N/A,#N/A,FALSE,"road";#N/A,#N/A,FALSE,"raillifted";#N/A,#N/A,FALSE,"inlandwaterway";#N/A,#N/A,FALSE,"seagoing";#N/A,#N/A,FALSE,"pipeline"}</definedName>
    <definedName name="wrn.flifted." localSheetId="72" hidden="1">{#N/A,#N/A,FALSE,"Summary";#N/A,#N/A,FALSE,"road";#N/A,#N/A,FALSE,"raillifted";#N/A,#N/A,FALSE,"inlandwaterway";#N/A,#N/A,FALSE,"seagoing";#N/A,#N/A,FALSE,"pipeline"}</definedName>
    <definedName name="wrn.flifted." localSheetId="73" hidden="1">{#N/A,#N/A,FALSE,"Summary";#N/A,#N/A,FALSE,"road";#N/A,#N/A,FALSE,"raillifted";#N/A,#N/A,FALSE,"inlandwaterway";#N/A,#N/A,FALSE,"seagoing";#N/A,#N/A,FALSE,"pipeline"}</definedName>
    <definedName name="wrn.flifted." localSheetId="74" hidden="1">{#N/A,#N/A,FALSE,"Summary";#N/A,#N/A,FALSE,"road";#N/A,#N/A,FALSE,"raillifted";#N/A,#N/A,FALSE,"inlandwaterway";#N/A,#N/A,FALSE,"seagoing";#N/A,#N/A,FALSE,"pipeline"}</definedName>
    <definedName name="wrn.flifted." localSheetId="75" hidden="1">{#N/A,#N/A,FALSE,"Summary";#N/A,#N/A,FALSE,"road";#N/A,#N/A,FALSE,"raillifted";#N/A,#N/A,FALSE,"inlandwaterway";#N/A,#N/A,FALSE,"seagoing";#N/A,#N/A,FALSE,"pipeline"}</definedName>
    <definedName name="wrn.flifted." localSheetId="76" hidden="1">{#N/A,#N/A,FALSE,"Summary";#N/A,#N/A,FALSE,"road";#N/A,#N/A,FALSE,"raillifted";#N/A,#N/A,FALSE,"inlandwaterway";#N/A,#N/A,FALSE,"seagoing";#N/A,#N/A,FALSE,"pipeline"}</definedName>
    <definedName name="wrn.flifted." localSheetId="77" hidden="1">{#N/A,#N/A,FALSE,"Summary";#N/A,#N/A,FALSE,"road";#N/A,#N/A,FALSE,"raillifted";#N/A,#N/A,FALSE,"inlandwaterway";#N/A,#N/A,FALSE,"seagoing";#N/A,#N/A,FALSE,"pipeline"}</definedName>
    <definedName name="wrn.flifted." localSheetId="78" hidden="1">{#N/A,#N/A,FALSE,"Summary";#N/A,#N/A,FALSE,"road";#N/A,#N/A,FALSE,"raillifted";#N/A,#N/A,FALSE,"inlandwaterway";#N/A,#N/A,FALSE,"seagoing";#N/A,#N/A,FALSE,"pipeline"}</definedName>
    <definedName name="wrn.flifted." localSheetId="79" hidden="1">{#N/A,#N/A,FALSE,"Summary";#N/A,#N/A,FALSE,"road";#N/A,#N/A,FALSE,"raillifted";#N/A,#N/A,FALSE,"inlandwaterway";#N/A,#N/A,FALSE,"seagoing";#N/A,#N/A,FALSE,"pipeline"}</definedName>
    <definedName name="wrn.flifted." localSheetId="80" hidden="1">{#N/A,#N/A,FALSE,"Summary";#N/A,#N/A,FALSE,"road";#N/A,#N/A,FALSE,"raillifted";#N/A,#N/A,FALSE,"inlandwaterway";#N/A,#N/A,FALSE,"seagoing";#N/A,#N/A,FALSE,"pipeline"}</definedName>
    <definedName name="wrn.flifted." localSheetId="81" hidden="1">{#N/A,#N/A,FALSE,"Summary";#N/A,#N/A,FALSE,"road";#N/A,#N/A,FALSE,"raillifted";#N/A,#N/A,FALSE,"inlandwaterway";#N/A,#N/A,FALSE,"seagoing";#N/A,#N/A,FALSE,"pipeline"}</definedName>
    <definedName name="wrn.flifted." localSheetId="82" hidden="1">{#N/A,#N/A,FALSE,"Summary";#N/A,#N/A,FALSE,"road";#N/A,#N/A,FALSE,"raillifted";#N/A,#N/A,FALSE,"inlandwaterway";#N/A,#N/A,FALSE,"seagoing";#N/A,#N/A,FALSE,"pipeline"}</definedName>
    <definedName name="wrn.flifted." localSheetId="83" hidden="1">{#N/A,#N/A,FALSE,"Summary";#N/A,#N/A,FALSE,"road";#N/A,#N/A,FALSE,"raillifted";#N/A,#N/A,FALSE,"inlandwaterway";#N/A,#N/A,FALSE,"seagoing";#N/A,#N/A,FALSE,"pipeline"}</definedName>
    <definedName name="wrn.flifted." localSheetId="14" hidden="1">{#N/A,#N/A,FALSE,"Summary";#N/A,#N/A,FALSE,"road";#N/A,#N/A,FALSE,"raillifted";#N/A,#N/A,FALSE,"inlandwaterway";#N/A,#N/A,FALSE,"seagoing";#N/A,#N/A,FALSE,"pipeline"}</definedName>
    <definedName name="wrn.flifted." localSheetId="15" hidden="1">{#N/A,#N/A,FALSE,"Summary";#N/A,#N/A,FALSE,"road";#N/A,#N/A,FALSE,"raillifted";#N/A,#N/A,FALSE,"inlandwaterway";#N/A,#N/A,FALSE,"seagoing";#N/A,#N/A,FALSE,"pipeline"}</definedName>
    <definedName name="wrn.flifted." hidden="1">{#N/A,#N/A,FALSE,"Summary";#N/A,#N/A,FALSE,"road";#N/A,#N/A,FALSE,"raillifted";#N/A,#N/A,FALSE,"inlandwaterway";#N/A,#N/A,FALSE,"seagoing";#N/A,#N/A,FALSE,"pipeline"}</definedName>
    <definedName name="wrn.fmoved." localSheetId="0" hidden="1">{#N/A,#N/A,FALSE,"road";#N/A,#N/A,FALSE,"inlandwaterway";#N/A,#N/A,FALSE,"seagoing";#N/A,#N/A,FALSE,"pipeline"}</definedName>
    <definedName name="wrn.fmoved." localSheetId="16" hidden="1">{#N/A,#N/A,FALSE,"road";#N/A,#N/A,FALSE,"inlandwaterway";#N/A,#N/A,FALSE,"seagoing";#N/A,#N/A,FALSE,"pipeline"}</definedName>
    <definedName name="wrn.fmoved." localSheetId="99" hidden="1">{#N/A,#N/A,FALSE,"road";#N/A,#N/A,FALSE,"inlandwaterway";#N/A,#N/A,FALSE,"seagoing";#N/A,#N/A,FALSE,"pipeline"}</definedName>
    <definedName name="wrn.fmoved." localSheetId="100" hidden="1">{#N/A,#N/A,FALSE,"road";#N/A,#N/A,FALSE,"inlandwaterway";#N/A,#N/A,FALSE,"seagoing";#N/A,#N/A,FALSE,"pipeline"}</definedName>
    <definedName name="wrn.fmoved." localSheetId="101" hidden="1">{#N/A,#N/A,FALSE,"road";#N/A,#N/A,FALSE,"inlandwaterway";#N/A,#N/A,FALSE,"seagoing";#N/A,#N/A,FALSE,"pipeline"}</definedName>
    <definedName name="wrn.fmoved." localSheetId="102" hidden="1">{#N/A,#N/A,FALSE,"road";#N/A,#N/A,FALSE,"inlandwaterway";#N/A,#N/A,FALSE,"seagoing";#N/A,#N/A,FALSE,"pipeline"}</definedName>
    <definedName name="wrn.fmoved." localSheetId="103" hidden="1">{#N/A,#N/A,FALSE,"road";#N/A,#N/A,FALSE,"inlandwaterway";#N/A,#N/A,FALSE,"seagoing";#N/A,#N/A,FALSE,"pipeline"}</definedName>
    <definedName name="wrn.fmoved." localSheetId="104" hidden="1">{#N/A,#N/A,FALSE,"road";#N/A,#N/A,FALSE,"inlandwaterway";#N/A,#N/A,FALSE,"seagoing";#N/A,#N/A,FALSE,"pipeline"}</definedName>
    <definedName name="wrn.fmoved." localSheetId="105" hidden="1">{#N/A,#N/A,FALSE,"road";#N/A,#N/A,FALSE,"inlandwaterway";#N/A,#N/A,FALSE,"seagoing";#N/A,#N/A,FALSE,"pipeline"}</definedName>
    <definedName name="wrn.fmoved." localSheetId="106" hidden="1">{#N/A,#N/A,FALSE,"road";#N/A,#N/A,FALSE,"inlandwaterway";#N/A,#N/A,FALSE,"seagoing";#N/A,#N/A,FALSE,"pipeline"}</definedName>
    <definedName name="wrn.fmoved." localSheetId="107" hidden="1">{#N/A,#N/A,FALSE,"road";#N/A,#N/A,FALSE,"inlandwaterway";#N/A,#N/A,FALSE,"seagoing";#N/A,#N/A,FALSE,"pipeline"}</definedName>
    <definedName name="wrn.fmoved." localSheetId="108" hidden="1">{#N/A,#N/A,FALSE,"road";#N/A,#N/A,FALSE,"inlandwaterway";#N/A,#N/A,FALSE,"seagoing";#N/A,#N/A,FALSE,"pipeline"}</definedName>
    <definedName name="wrn.fmoved." localSheetId="109" hidden="1">{#N/A,#N/A,FALSE,"road";#N/A,#N/A,FALSE,"inlandwaterway";#N/A,#N/A,FALSE,"seagoing";#N/A,#N/A,FALSE,"pipeline"}</definedName>
    <definedName name="wrn.fmoved." localSheetId="110" hidden="1">{#N/A,#N/A,FALSE,"road";#N/A,#N/A,FALSE,"inlandwaterway";#N/A,#N/A,FALSE,"seagoing";#N/A,#N/A,FALSE,"pipeline"}</definedName>
    <definedName name="wrn.fmoved." localSheetId="119" hidden="1">{#N/A,#N/A,FALSE,"road";#N/A,#N/A,FALSE,"inlandwaterway";#N/A,#N/A,FALSE,"seagoing";#N/A,#N/A,FALSE,"pipeline"}</definedName>
    <definedName name="wrn.fmoved." localSheetId="120" hidden="1">{#N/A,#N/A,FALSE,"road";#N/A,#N/A,FALSE,"inlandwaterway";#N/A,#N/A,FALSE,"seagoing";#N/A,#N/A,FALSE,"pipeline"}</definedName>
    <definedName name="wrn.fmoved." localSheetId="121" hidden="1">{#N/A,#N/A,FALSE,"road";#N/A,#N/A,FALSE,"inlandwaterway";#N/A,#N/A,FALSE,"seagoing";#N/A,#N/A,FALSE,"pipeline"}</definedName>
    <definedName name="wrn.fmoved." localSheetId="122" hidden="1">{#N/A,#N/A,FALSE,"road";#N/A,#N/A,FALSE,"inlandwaterway";#N/A,#N/A,FALSE,"seagoing";#N/A,#N/A,FALSE,"pipeline"}</definedName>
    <definedName name="wrn.fmoved." localSheetId="128" hidden="1">{#N/A,#N/A,FALSE,"road";#N/A,#N/A,FALSE,"inlandwaterway";#N/A,#N/A,FALSE,"seagoing";#N/A,#N/A,FALSE,"pipeline"}</definedName>
    <definedName name="wrn.fmoved." localSheetId="130" hidden="1">{#N/A,#N/A,FALSE,"road";#N/A,#N/A,FALSE,"inlandwaterway";#N/A,#N/A,FALSE,"seagoing";#N/A,#N/A,FALSE,"pipeline"}</definedName>
    <definedName name="wrn.fmoved." localSheetId="8" hidden="1">{#N/A,#N/A,FALSE,"road";#N/A,#N/A,FALSE,"inlandwaterway";#N/A,#N/A,FALSE,"seagoing";#N/A,#N/A,FALSE,"pipeline"}</definedName>
    <definedName name="wrn.fmoved." localSheetId="9" hidden="1">{#N/A,#N/A,FALSE,"road";#N/A,#N/A,FALSE,"inlandwaterway";#N/A,#N/A,FALSE,"seagoing";#N/A,#N/A,FALSE,"pipeline"}</definedName>
    <definedName name="wrn.fmoved." localSheetId="60" hidden="1">{#N/A,#N/A,FALSE,"road";#N/A,#N/A,FALSE,"inlandwaterway";#N/A,#N/A,FALSE,"seagoing";#N/A,#N/A,FALSE,"pipeline"}</definedName>
    <definedName name="wrn.fmoved." localSheetId="66" hidden="1">{#N/A,#N/A,FALSE,"road";#N/A,#N/A,FALSE,"inlandwaterway";#N/A,#N/A,FALSE,"seagoing";#N/A,#N/A,FALSE,"pipeline"}</definedName>
    <definedName name="wrn.fmoved." localSheetId="67" hidden="1">{#N/A,#N/A,FALSE,"road";#N/A,#N/A,FALSE,"inlandwaterway";#N/A,#N/A,FALSE,"seagoing";#N/A,#N/A,FALSE,"pipeline"}</definedName>
    <definedName name="wrn.fmoved." localSheetId="68" hidden="1">{#N/A,#N/A,FALSE,"road";#N/A,#N/A,FALSE,"inlandwaterway";#N/A,#N/A,FALSE,"seagoing";#N/A,#N/A,FALSE,"pipeline"}</definedName>
    <definedName name="wrn.fmoved." localSheetId="69" hidden="1">{#N/A,#N/A,FALSE,"road";#N/A,#N/A,FALSE,"inlandwaterway";#N/A,#N/A,FALSE,"seagoing";#N/A,#N/A,FALSE,"pipeline"}</definedName>
    <definedName name="wrn.fmoved." localSheetId="70" hidden="1">{#N/A,#N/A,FALSE,"road";#N/A,#N/A,FALSE,"inlandwaterway";#N/A,#N/A,FALSE,"seagoing";#N/A,#N/A,FALSE,"pipeline"}</definedName>
    <definedName name="wrn.fmoved." localSheetId="71" hidden="1">{#N/A,#N/A,FALSE,"road";#N/A,#N/A,FALSE,"inlandwaterway";#N/A,#N/A,FALSE,"seagoing";#N/A,#N/A,FALSE,"pipeline"}</definedName>
    <definedName name="wrn.fmoved." localSheetId="72" hidden="1">{#N/A,#N/A,FALSE,"road";#N/A,#N/A,FALSE,"inlandwaterway";#N/A,#N/A,FALSE,"seagoing";#N/A,#N/A,FALSE,"pipeline"}</definedName>
    <definedName name="wrn.fmoved." localSheetId="73" hidden="1">{#N/A,#N/A,FALSE,"road";#N/A,#N/A,FALSE,"inlandwaterway";#N/A,#N/A,FALSE,"seagoing";#N/A,#N/A,FALSE,"pipeline"}</definedName>
    <definedName name="wrn.fmoved." localSheetId="74" hidden="1">{#N/A,#N/A,FALSE,"road";#N/A,#N/A,FALSE,"inlandwaterway";#N/A,#N/A,FALSE,"seagoing";#N/A,#N/A,FALSE,"pipeline"}</definedName>
    <definedName name="wrn.fmoved." localSheetId="75" hidden="1">{#N/A,#N/A,FALSE,"road";#N/A,#N/A,FALSE,"inlandwaterway";#N/A,#N/A,FALSE,"seagoing";#N/A,#N/A,FALSE,"pipeline"}</definedName>
    <definedName name="wrn.fmoved." localSheetId="76" hidden="1">{#N/A,#N/A,FALSE,"road";#N/A,#N/A,FALSE,"inlandwaterway";#N/A,#N/A,FALSE,"seagoing";#N/A,#N/A,FALSE,"pipeline"}</definedName>
    <definedName name="wrn.fmoved." localSheetId="77" hidden="1">{#N/A,#N/A,FALSE,"road";#N/A,#N/A,FALSE,"inlandwaterway";#N/A,#N/A,FALSE,"seagoing";#N/A,#N/A,FALSE,"pipeline"}</definedName>
    <definedName name="wrn.fmoved." localSheetId="78" hidden="1">{#N/A,#N/A,FALSE,"road";#N/A,#N/A,FALSE,"inlandwaterway";#N/A,#N/A,FALSE,"seagoing";#N/A,#N/A,FALSE,"pipeline"}</definedName>
    <definedName name="wrn.fmoved." localSheetId="79" hidden="1">{#N/A,#N/A,FALSE,"road";#N/A,#N/A,FALSE,"inlandwaterway";#N/A,#N/A,FALSE,"seagoing";#N/A,#N/A,FALSE,"pipeline"}</definedName>
    <definedName name="wrn.fmoved." localSheetId="80" hidden="1">{#N/A,#N/A,FALSE,"road";#N/A,#N/A,FALSE,"inlandwaterway";#N/A,#N/A,FALSE,"seagoing";#N/A,#N/A,FALSE,"pipeline"}</definedName>
    <definedName name="wrn.fmoved." localSheetId="81" hidden="1">{#N/A,#N/A,FALSE,"road";#N/A,#N/A,FALSE,"inlandwaterway";#N/A,#N/A,FALSE,"seagoing";#N/A,#N/A,FALSE,"pipeline"}</definedName>
    <definedName name="wrn.fmoved." localSheetId="82" hidden="1">{#N/A,#N/A,FALSE,"road";#N/A,#N/A,FALSE,"inlandwaterway";#N/A,#N/A,FALSE,"seagoing";#N/A,#N/A,FALSE,"pipeline"}</definedName>
    <definedName name="wrn.fmoved." localSheetId="83" hidden="1">{#N/A,#N/A,FALSE,"road";#N/A,#N/A,FALSE,"inlandwaterway";#N/A,#N/A,FALSE,"seagoing";#N/A,#N/A,FALSE,"pipeline"}</definedName>
    <definedName name="wrn.fmoved." localSheetId="14" hidden="1">{#N/A,#N/A,FALSE,"road";#N/A,#N/A,FALSE,"inlandwaterway";#N/A,#N/A,FALSE,"seagoing";#N/A,#N/A,FALSE,"pipeline"}</definedName>
    <definedName name="wrn.fmoved." localSheetId="15" hidden="1">{#N/A,#N/A,FALSE,"road";#N/A,#N/A,FALSE,"inlandwaterway";#N/A,#N/A,FALSE,"seagoing";#N/A,#N/A,FALSE,"pipeline"}</definedName>
    <definedName name="wrn.fmoved." hidden="1">{#N/A,#N/A,FALSE,"road";#N/A,#N/A,FALSE,"inlandwaterway";#N/A,#N/A,FALSE,"seagoing";#N/A,#N/A,FALSE,"pipeline"}</definedName>
    <definedName name="wrn.rail." localSheetId="0" hidden="1">{#N/A,#N/A,FALSE,"inopert";#N/A,#N/A,FALSE,"electrified";#N/A,#N/A,FALSE,"network"}</definedName>
    <definedName name="wrn.rail." localSheetId="16" hidden="1">{#N/A,#N/A,FALSE,"inopert";#N/A,#N/A,FALSE,"electrified";#N/A,#N/A,FALSE,"network"}</definedName>
    <definedName name="wrn.rail." localSheetId="99" hidden="1">{#N/A,#N/A,FALSE,"inopert";#N/A,#N/A,FALSE,"electrified";#N/A,#N/A,FALSE,"network"}</definedName>
    <definedName name="wrn.rail." localSheetId="100" hidden="1">{#N/A,#N/A,FALSE,"inopert";#N/A,#N/A,FALSE,"electrified";#N/A,#N/A,FALSE,"network"}</definedName>
    <definedName name="wrn.rail." localSheetId="101" hidden="1">{#N/A,#N/A,FALSE,"inopert";#N/A,#N/A,FALSE,"electrified";#N/A,#N/A,FALSE,"network"}</definedName>
    <definedName name="wrn.rail." localSheetId="102" hidden="1">{#N/A,#N/A,FALSE,"inopert";#N/A,#N/A,FALSE,"electrified";#N/A,#N/A,FALSE,"network"}</definedName>
    <definedName name="wrn.rail." localSheetId="103" hidden="1">{#N/A,#N/A,FALSE,"inopert";#N/A,#N/A,FALSE,"electrified";#N/A,#N/A,FALSE,"network"}</definedName>
    <definedName name="wrn.rail." localSheetId="104" hidden="1">{#N/A,#N/A,FALSE,"inopert";#N/A,#N/A,FALSE,"electrified";#N/A,#N/A,FALSE,"network"}</definedName>
    <definedName name="wrn.rail." localSheetId="105" hidden="1">{#N/A,#N/A,FALSE,"inopert";#N/A,#N/A,FALSE,"electrified";#N/A,#N/A,FALSE,"network"}</definedName>
    <definedName name="wrn.rail." localSheetId="106" hidden="1">{#N/A,#N/A,FALSE,"inopert";#N/A,#N/A,FALSE,"electrified";#N/A,#N/A,FALSE,"network"}</definedName>
    <definedName name="wrn.rail." localSheetId="107" hidden="1">{#N/A,#N/A,FALSE,"inopert";#N/A,#N/A,FALSE,"electrified";#N/A,#N/A,FALSE,"network"}</definedName>
    <definedName name="wrn.rail." localSheetId="108" hidden="1">{#N/A,#N/A,FALSE,"inopert";#N/A,#N/A,FALSE,"electrified";#N/A,#N/A,FALSE,"network"}</definedName>
    <definedName name="wrn.rail." localSheetId="109" hidden="1">{#N/A,#N/A,FALSE,"inopert";#N/A,#N/A,FALSE,"electrified";#N/A,#N/A,FALSE,"network"}</definedName>
    <definedName name="wrn.rail." localSheetId="110" hidden="1">{#N/A,#N/A,FALSE,"inopert";#N/A,#N/A,FALSE,"electrified";#N/A,#N/A,FALSE,"network"}</definedName>
    <definedName name="wrn.rail." localSheetId="119" hidden="1">{#N/A,#N/A,FALSE,"inopert";#N/A,#N/A,FALSE,"electrified";#N/A,#N/A,FALSE,"network"}</definedName>
    <definedName name="wrn.rail." localSheetId="120" hidden="1">{#N/A,#N/A,FALSE,"inopert";#N/A,#N/A,FALSE,"electrified";#N/A,#N/A,FALSE,"network"}</definedName>
    <definedName name="wrn.rail." localSheetId="121" hidden="1">{#N/A,#N/A,FALSE,"inopert";#N/A,#N/A,FALSE,"electrified";#N/A,#N/A,FALSE,"network"}</definedName>
    <definedName name="wrn.rail." localSheetId="122" hidden="1">{#N/A,#N/A,FALSE,"inopert";#N/A,#N/A,FALSE,"electrified";#N/A,#N/A,FALSE,"network"}</definedName>
    <definedName name="wrn.rail." localSheetId="128" hidden="1">{#N/A,#N/A,FALSE,"inopert";#N/A,#N/A,FALSE,"electrified";#N/A,#N/A,FALSE,"network"}</definedName>
    <definedName name="wrn.rail." localSheetId="130" hidden="1">{#N/A,#N/A,FALSE,"inopert";#N/A,#N/A,FALSE,"electrified";#N/A,#N/A,FALSE,"network"}</definedName>
    <definedName name="wrn.rail." localSheetId="8" hidden="1">{#N/A,#N/A,FALSE,"inopert";#N/A,#N/A,FALSE,"electrified";#N/A,#N/A,FALSE,"network"}</definedName>
    <definedName name="wrn.rail." localSheetId="9" hidden="1">{#N/A,#N/A,FALSE,"inopert";#N/A,#N/A,FALSE,"electrified";#N/A,#N/A,FALSE,"network"}</definedName>
    <definedName name="wrn.rail." localSheetId="60" hidden="1">{#N/A,#N/A,FALSE,"inopert";#N/A,#N/A,FALSE,"electrified";#N/A,#N/A,FALSE,"network"}</definedName>
    <definedName name="wrn.rail." localSheetId="66" hidden="1">{#N/A,#N/A,FALSE,"inopert";#N/A,#N/A,FALSE,"electrified";#N/A,#N/A,FALSE,"network"}</definedName>
    <definedName name="wrn.rail." localSheetId="67" hidden="1">{#N/A,#N/A,FALSE,"inopert";#N/A,#N/A,FALSE,"electrified";#N/A,#N/A,FALSE,"network"}</definedName>
    <definedName name="wrn.rail." localSheetId="68" hidden="1">{#N/A,#N/A,FALSE,"inopert";#N/A,#N/A,FALSE,"electrified";#N/A,#N/A,FALSE,"network"}</definedName>
    <definedName name="wrn.rail." localSheetId="69" hidden="1">{#N/A,#N/A,FALSE,"inopert";#N/A,#N/A,FALSE,"electrified";#N/A,#N/A,FALSE,"network"}</definedName>
    <definedName name="wrn.rail." localSheetId="70" hidden="1">{#N/A,#N/A,FALSE,"inopert";#N/A,#N/A,FALSE,"electrified";#N/A,#N/A,FALSE,"network"}</definedName>
    <definedName name="wrn.rail." localSheetId="71" hidden="1">{#N/A,#N/A,FALSE,"inopert";#N/A,#N/A,FALSE,"electrified";#N/A,#N/A,FALSE,"network"}</definedName>
    <definedName name="wrn.rail." localSheetId="72" hidden="1">{#N/A,#N/A,FALSE,"inopert";#N/A,#N/A,FALSE,"electrified";#N/A,#N/A,FALSE,"network"}</definedName>
    <definedName name="wrn.rail." localSheetId="73" hidden="1">{#N/A,#N/A,FALSE,"inopert";#N/A,#N/A,FALSE,"electrified";#N/A,#N/A,FALSE,"network"}</definedName>
    <definedName name="wrn.rail." localSheetId="74" hidden="1">{#N/A,#N/A,FALSE,"inopert";#N/A,#N/A,FALSE,"electrified";#N/A,#N/A,FALSE,"network"}</definedName>
    <definedName name="wrn.rail." localSheetId="75" hidden="1">{#N/A,#N/A,FALSE,"inopert";#N/A,#N/A,FALSE,"electrified";#N/A,#N/A,FALSE,"network"}</definedName>
    <definedName name="wrn.rail." localSheetId="76" hidden="1">{#N/A,#N/A,FALSE,"inopert";#N/A,#N/A,FALSE,"electrified";#N/A,#N/A,FALSE,"network"}</definedName>
    <definedName name="wrn.rail." localSheetId="77" hidden="1">{#N/A,#N/A,FALSE,"inopert";#N/A,#N/A,FALSE,"electrified";#N/A,#N/A,FALSE,"network"}</definedName>
    <definedName name="wrn.rail." localSheetId="78" hidden="1">{#N/A,#N/A,FALSE,"inopert";#N/A,#N/A,FALSE,"electrified";#N/A,#N/A,FALSE,"network"}</definedName>
    <definedName name="wrn.rail." localSheetId="79" hidden="1">{#N/A,#N/A,FALSE,"inopert";#N/A,#N/A,FALSE,"electrified";#N/A,#N/A,FALSE,"network"}</definedName>
    <definedName name="wrn.rail." localSheetId="80" hidden="1">{#N/A,#N/A,FALSE,"inopert";#N/A,#N/A,FALSE,"electrified";#N/A,#N/A,FALSE,"network"}</definedName>
    <definedName name="wrn.rail." localSheetId="81" hidden="1">{#N/A,#N/A,FALSE,"inopert";#N/A,#N/A,FALSE,"electrified";#N/A,#N/A,FALSE,"network"}</definedName>
    <definedName name="wrn.rail." localSheetId="82" hidden="1">{#N/A,#N/A,FALSE,"inopert";#N/A,#N/A,FALSE,"electrified";#N/A,#N/A,FALSE,"network"}</definedName>
    <definedName name="wrn.rail." localSheetId="83" hidden="1">{#N/A,#N/A,FALSE,"inopert";#N/A,#N/A,FALSE,"electrified";#N/A,#N/A,FALSE,"network"}</definedName>
    <definedName name="wrn.rail." localSheetId="14" hidden="1">{#N/A,#N/A,FALSE,"inopert";#N/A,#N/A,FALSE,"electrified";#N/A,#N/A,FALSE,"network"}</definedName>
    <definedName name="wrn.rail." localSheetId="15" hidden="1">{#N/A,#N/A,FALSE,"inopert";#N/A,#N/A,FALSE,"electrified";#N/A,#N/A,FALSE,"network"}</definedName>
    <definedName name="wrn.rail." hidden="1">{#N/A,#N/A,FALSE,"inopert";#N/A,#N/A,FALSE,"electrified";#N/A,#N/A,FALSE,"network"}</definedName>
    <definedName name="xxx" localSheetId="8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8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localSheetId="9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xxx"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[2]LOOKUP!$I$95:$I$126</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4" i="285" l="1"/>
  <c r="G4" i="285"/>
  <c r="J4" i="285" s="1"/>
  <c r="F4" i="285"/>
  <c r="I4" i="285" s="1"/>
  <c r="E4" i="285"/>
  <c r="E5" i="191" l="1"/>
  <c r="E6" i="191"/>
  <c r="E7" i="191"/>
  <c r="E8" i="191"/>
  <c r="E9" i="191"/>
  <c r="E10" i="191"/>
  <c r="E11" i="191"/>
  <c r="E12" i="191"/>
  <c r="E13" i="191"/>
  <c r="E4" i="191"/>
</calcChain>
</file>

<file path=xl/sharedStrings.xml><?xml version="1.0" encoding="utf-8"?>
<sst xmlns="http://schemas.openxmlformats.org/spreadsheetml/2006/main" count="6145" uniqueCount="2043">
  <si>
    <t xml:space="preserve">Supplementary information </t>
  </si>
  <si>
    <t>This document provides the data of the graphs as presented in the impact assessment (SWD(2024) 63 final).</t>
  </si>
  <si>
    <t>Disclaimer</t>
  </si>
  <si>
    <t>For reasons of editorial processing, minor differences can exist between the data as included in this document and those used for the graphs in the impact assessment.</t>
  </si>
  <si>
    <t>Chapter</t>
  </si>
  <si>
    <t>External data</t>
  </si>
  <si>
    <t>Figure 1:  Domestic Gross GHG emissions</t>
  </si>
  <si>
    <t>Figure 2: Carbon removals by source and use</t>
  </si>
  <si>
    <t>Figure 3: Industrial carbon removals in PRIMES and POTEnCIA in 2040</t>
  </si>
  <si>
    <t>Figure 4: Net and Gross GHG Emissions and % reductions vs 1990</t>
  </si>
  <si>
    <t>Figure 5: Economy-wide GHG emission pathways</t>
  </si>
  <si>
    <t>Figure 6: Energy and Industry net CO2 emissions</t>
  </si>
  <si>
    <t>Figure 7: Energy and Industry CO2 emissions in 2040</t>
  </si>
  <si>
    <t>Figure 8: Total (left) and additional (right) carbon captured yearly in selected years</t>
  </si>
  <si>
    <t>Figure 9: Carbon captured by source</t>
  </si>
  <si>
    <t>Figure 10: Carbon Captured by end application</t>
  </si>
  <si>
    <t>Figure 11: Flow of captured carbon in 2040</t>
  </si>
  <si>
    <t>Figure 12: Evolution of non-CO2 greenhouse gas emissions by sector</t>
  </si>
  <si>
    <t>Figure 13: Evolution of non-CO2 greenhouse gas emissions by gas</t>
  </si>
  <si>
    <t>Figure 14: Gross Available Energy by energy vector, 2015-2050</t>
  </si>
  <si>
    <t>Figure 15: Net imports by energy vector, 2015-2050</t>
  </si>
  <si>
    <t>Figure 16: Import dependence</t>
  </si>
  <si>
    <t>Figure 17: Total Gross Available Energy from different energy models, 2019-2050</t>
  </si>
  <si>
    <t>Figure 18: Final electricity consumption by end-use sector</t>
  </si>
  <si>
    <t>Figure 19: Electricity generation by energy carrier, 2015-2050</t>
  </si>
  <si>
    <t>Figure 20: Electricity generation from renewables, 2015-2050</t>
  </si>
  <si>
    <t>Figure 21: Net installed capacity by energy carrier, 2015-2050</t>
  </si>
  <si>
    <t>Figure 22: Net installed renewable capacity, 2015-2050</t>
  </si>
  <si>
    <t>Figure 23: Net installed storage and new fuels production capacity, 2015-2050</t>
  </si>
  <si>
    <t>Figure 24: Stored energy by technology, 2015-2050</t>
  </si>
  <si>
    <t>Figure 25: Share of renewables in gross electricity generation, 2019-2050</t>
  </si>
  <si>
    <t>Figure 26: Gross electricity generation in different energy models, 2019-2050</t>
  </si>
  <si>
    <t>Figure 27: Average annual deployment of wind and PV</t>
  </si>
  <si>
    <t>Figure 28: Average change in renewable power generation</t>
  </si>
  <si>
    <t>Figure 29: Consumption of gaseous fuels in the gas network, 2040-2050</t>
  </si>
  <si>
    <t>Figure 30: Consumption of gaseous fuels by sector, 2040-2050</t>
  </si>
  <si>
    <t>Figure 31: Consumption of hydrogen by sector, 2040-2050</t>
  </si>
  <si>
    <t>Figure 32: Final Energy Consumption by fuel, 2015-2050</t>
  </si>
  <si>
    <t>Figure 33: Share of electricity (left) and RFNBOs (right) in FEC, 2019-2050</t>
  </si>
  <si>
    <t>Figure 34: FEC by sector, 2015-2050</t>
  </si>
  <si>
    <t>Figure 35: Total FEC from different energy models, 2019-2050</t>
  </si>
  <si>
    <t>Figure 36: Domestic energy-related CO2 emissions by sector, 2015-2050</t>
  </si>
  <si>
    <t>Figure 37: Comparison of domestic energy-related CO2 emissions, 2021-2050</t>
  </si>
  <si>
    <t>Figure 38: FEC in the residential sector by energy service, 2015-2050</t>
  </si>
  <si>
    <t>Figure 39: FEC in the services sector by energy service, 2015-2050</t>
  </si>
  <si>
    <t>Figure 40: Renovation rates in the residential and services sectors, 2020-2050</t>
  </si>
  <si>
    <t>Figure 41: Average useful energy for space heating (S3)</t>
  </si>
  <si>
    <t>Figure 42: FEC in the residential sector, 2015-2050</t>
  </si>
  <si>
    <t>Figure 43: FEC in the services sector, 2015-2050</t>
  </si>
  <si>
    <t>Figure 44: Stock of heat pumps in the residential and services sector, 2015-2050</t>
  </si>
  <si>
    <t>Figure 45: Contribution of electricity and gaseous fuels to buildings’ FEC, 2030-2050</t>
  </si>
  <si>
    <t>Figure 46: Stock of black and white appliances and of lighting equipment, 2015-2050</t>
  </si>
  <si>
    <t>Figure 47: Electricity demand associated to appliances and lighting, 2015-2050</t>
  </si>
  <si>
    <t>Figure 48: Buildings CO2 emissions trajectory by sector, 2015-2050</t>
  </si>
  <si>
    <t>Figure 49: Final Energy Consumption in industry by sector</t>
  </si>
  <si>
    <t>Figure 50: Energy Consumption in industry by fuel</t>
  </si>
  <si>
    <t>Figure 51: Final Non-Energy Consumption in industry by fuel</t>
  </si>
  <si>
    <t>Figure 52 : Energy-related CO2 emissions in industry by sector</t>
  </si>
  <si>
    <t>Figure 53: Process CO2 emissions in industry by sector</t>
  </si>
  <si>
    <t>Figure 54: Carbon captured in industrial processes.</t>
  </si>
  <si>
    <t>Figure 55: CO2 Emissions from industrial sector</t>
  </si>
  <si>
    <t>Figure 56: Historical EU production and future demand for specific materials</t>
  </si>
  <si>
    <t>Figure 57: FEC, FEC-E and FEC-RFNBOs as % of 2019</t>
  </si>
  <si>
    <t>Figure 58: Share of electricity and RFNBOs in FEC</t>
  </si>
  <si>
    <t>Figure 59: GHG emissions by type in % of 2019 values</t>
  </si>
  <si>
    <t>Figure 60: Passenger transport activity in the EU disaggregated by mode</t>
  </si>
  <si>
    <t>Figure 61: Change in passenger transport activity between 2015 and 2040 by mode</t>
  </si>
  <si>
    <t>Figure 62: EU freight transport activity by mode (excluding international navigation)</t>
  </si>
  <si>
    <t>Figure 63: Change in EU freight transport activity between 2015 and 2040 by mode</t>
  </si>
  <si>
    <t>Figure 64: EU energy consumption in the transport sector by mode</t>
  </si>
  <si>
    <t>Figure 65: Change in EU energy consumption between 2015 and 2040 by mode</t>
  </si>
  <si>
    <t>Figure 66: EU energy consumption in the transport sector by fuel/energy carrier type</t>
  </si>
  <si>
    <t>Figure 67: Distribution of the EU passenger car stock per type of drivetrain</t>
  </si>
  <si>
    <t>Figure 68: EU energy consumption by passenger cars by fuel/energy carrier type</t>
  </si>
  <si>
    <t>Figure 69: Distribution of the EU HGV stock by type of drivetrain</t>
  </si>
  <si>
    <t>Figure 70: EU energy consumption by HGVs by fuel/energy carrier type</t>
  </si>
  <si>
    <t>Figure 71: EU energy consumption in the rail sector by fuel/energy carrier type</t>
  </si>
  <si>
    <t>Figure 72: EU energy consumption in domestic navigation by fuel/energy carrier type</t>
  </si>
  <si>
    <t>Figure 73: Composition of the EU vessel fleet used for international navigation</t>
  </si>
  <si>
    <t>Figure 74: EU energy consumption in international navigation by fuel/energy carrier type</t>
  </si>
  <si>
    <t>Figure 75: EU energy consumption in aviation by fuel/energy carrier type</t>
  </si>
  <si>
    <t>Figure 76: Direct CO2 emissions from the EU transport sector by mode</t>
  </si>
  <si>
    <t>Figure 77: Change in EU transport direct CO2 emissions between 2015 and 2040 by mode</t>
  </si>
  <si>
    <t>Figure 78: MACC across all non-land-related sectors in 2040 (per gas)</t>
  </si>
  <si>
    <t>External data (Source: GAINS)</t>
  </si>
  <si>
    <t>Figure 79: MACC across all non-CO2 greenhouse gases in 2040 (per sector)</t>
  </si>
  <si>
    <t>Figure 80: Emissions from Agriculture in the EU by sector</t>
  </si>
  <si>
    <t>Figure 81: MACC of the agriculture sector in 2040 per scenario</t>
  </si>
  <si>
    <t>Figure 82: MACC of the agriculture sector in 2040 in S1, S2 and S3 (by gas and area of application)</t>
  </si>
  <si>
    <t>Figure 83: MACC of the agriculture sector in 2040 in LIFE (by gas and area of application)</t>
  </si>
  <si>
    <t>Figure 84: GHG emissions from agriculture by gas</t>
  </si>
  <si>
    <t>Figure 85: GHG emissions from agriculture by type of source</t>
  </si>
  <si>
    <t>Figure 86: Historical LULUCF emissions, removals and net carbon removals</t>
  </si>
  <si>
    <t>Figure 87: Final bioenergy demand by sector and scenario</t>
  </si>
  <si>
    <t>Figure 88: Domestic supply of feedstock for bioenergy and waste</t>
  </si>
  <si>
    <t>Figure 89: Harvest of wood for energy and non-energy use</t>
  </si>
  <si>
    <t>Figure 90: Total forest increment of managed forests per year and scenario in EU</t>
  </si>
  <si>
    <t>Figure 91: Evolution of land use in EU by category</t>
  </si>
  <si>
    <t>Figure 92: Changes in land use between 2020 and 2040 by scenario</t>
  </si>
  <si>
    <t>Figure 93: Mitigation potentials in LULUCF at different mitigation costs</t>
  </si>
  <si>
    <t>Figure 94: LULUCF net carbon removal potential for different mitigation costs</t>
  </si>
  <si>
    <t>Figure 95: LULUCF net removal emissions and removals</t>
  </si>
  <si>
    <t>Figure 96: Estimated climate change impacts on LULUCF net removal in EU</t>
  </si>
  <si>
    <t>Figure 97: Area coverage of simulated series of extreme events in 2035</t>
  </si>
  <si>
    <t>External data (Source: GLOBIOM)</t>
  </si>
  <si>
    <t>Figure 98: Estimated climate change impacts and extreme events on LULUCF net removal</t>
  </si>
  <si>
    <t>Figure 99: Biodiversity impacts from LIFE by region.</t>
  </si>
  <si>
    <t>External data (Source: CAPRI)</t>
  </si>
  <si>
    <t>Figure 100: Composition of private consumption (% of total, S3)</t>
  </si>
  <si>
    <t>Figure 101: Real GDP, deviation from S2</t>
  </si>
  <si>
    <t>Figure 102: Impact of frictions in investment decisions</t>
  </si>
  <si>
    <t>Figure 103: Average annual energy system investment needs, excluding transport</t>
  </si>
  <si>
    <t>Figure 104: Average annual energy system investment needs by sector</t>
  </si>
  <si>
    <t>Figure 105: Ratio of gross fixed capital formation to GDP and GDP growth (5-year backward moving average)</t>
  </si>
  <si>
    <t>Figure 106: Average annual investment in power supply</t>
  </si>
  <si>
    <t>Figure 107: Average annual energy system investment needs in industrial sectors</t>
  </si>
  <si>
    <t>Figure 108: Average annual energy system investment needs in services</t>
  </si>
  <si>
    <t>Figure 109: Average annual energy system investment needs in residential sector</t>
  </si>
  <si>
    <t>Figure 110: Average annual investment needs in transport</t>
  </si>
  <si>
    <t>Figure 111: Carbon pricing payments</t>
  </si>
  <si>
    <t>Figure 112: Total energy system costs as a percentage of GDP</t>
  </si>
  <si>
    <t>Figure 113: Consumption of electricity by industry</t>
  </si>
  <si>
    <t>Figure 114: Consumption of gas by industry</t>
  </si>
  <si>
    <t>Figure 115: Annual fuel purchasing expenses in buildings per low-income household</t>
  </si>
  <si>
    <t>Figure 116: Annual fuel purchasing expenses in buildings in S2</t>
  </si>
  <si>
    <t>Figure 117: Annual expenditures for private vehicles per household</t>
  </si>
  <si>
    <t>Figure 118: Annual expenditures for transport-related energy purchases per household</t>
  </si>
  <si>
    <t>Figure 119: Annual expenditures for transport services per household</t>
  </si>
  <si>
    <t>Figure 120: Historical and projected shares of employment by occupations in 2040 (% of total)</t>
  </si>
  <si>
    <t>Figure 121: EU household mean budget shares by expenditure decile, 2015 (%)</t>
  </si>
  <si>
    <t>Figure 122: Change in relative welfare by expenditure decile, S2</t>
  </si>
  <si>
    <t>Figure 123: Change in relative welfare by expenditure decile, S3</t>
  </si>
  <si>
    <t>Figure 124: Household GHG emissions per income category</t>
  </si>
  <si>
    <t>External data (Source: UNEP Gap Report 2022)</t>
  </si>
  <si>
    <t>Figure 125:  Total emissions at regional level (left) and corresponding change since 1990 (right)</t>
  </si>
  <si>
    <t>Figure 126: GHG emissions per capita in 2021 and change in GHG emissions per capita between 1990 and 2021</t>
  </si>
  <si>
    <t>Figure 127:Emission intensity (left) and corresponding change since 1990 (right)</t>
  </si>
  <si>
    <t>Figure 128: Greenhouse gas emissions by sector in the EU27 and sector with the highest contribution at the regional level in 2021</t>
  </si>
  <si>
    <t>Figure 129: Share of employment in sectors most negatively impacted</t>
  </si>
  <si>
    <t>Figure 130: Untapped potential for electricity production from solar and wind in 2019 (left) and present-day annual hydrogen production (right) in EU regions.</t>
  </si>
  <si>
    <t>External data (Source: Data from Kakoulaki et al., 2021. Green hydrogen in Europe – A regional assessment: Substituting existing production with electrolysis powered by renewables, Energy Conversion and Management 228 (2021) 113649)</t>
  </si>
  <si>
    <t>Figure 131: Potential contribution of the various economic sectors to the EU emission reductions</t>
  </si>
  <si>
    <t>External data (Source: Global outlook based on the IPCC migitation report)</t>
  </si>
  <si>
    <t>Figure 132: Regional readiness for the green transition and correlation with growth potential</t>
  </si>
  <si>
    <t>External data (Source: Bertelsmann Stiftung)</t>
  </si>
  <si>
    <t>Figure 133: Net fossil fuel imports, 2000-2022</t>
  </si>
  <si>
    <t>Figure 134: Annual fossil fuels imports</t>
  </si>
  <si>
    <t>Figure 135: Monthly fossil fuel prices (US$, 1960-October 2023)</t>
  </si>
  <si>
    <t>Years</t>
  </si>
  <si>
    <t>Historical</t>
  </si>
  <si>
    <t>S1</t>
  </si>
  <si>
    <t>S2</t>
  </si>
  <si>
    <t>S3</t>
  </si>
  <si>
    <t>LIFE</t>
  </si>
  <si>
    <t>Note: Gross GHG emissions represented here include only domestic emissions and excludes industrial carbon removals and the LULUCF net removals.</t>
  </si>
  <si>
    <t>Source: PRIMES, GAINS.</t>
  </si>
  <si>
    <t>Removals</t>
  </si>
  <si>
    <t>Power Gen. (BECCS)</t>
  </si>
  <si>
    <t>DACCS Underground</t>
  </si>
  <si>
    <t>DACCS in Materials</t>
  </si>
  <si>
    <t>Biogenic in Materials</t>
  </si>
  <si>
    <t>Source: PRIMES.</t>
  </si>
  <si>
    <t>PRIMES (2040)</t>
  </si>
  <si>
    <t>PRIMES</t>
  </si>
  <si>
    <t>DACCS</t>
  </si>
  <si>
    <t>Biogenic</t>
  </si>
  <si>
    <t>POTEnCIA (2040)</t>
  </si>
  <si>
    <t>Potencia</t>
  </si>
  <si>
    <t>Source: PRIMES, POTEnCIA.</t>
  </si>
  <si>
    <t xml:space="preserve">Figure 4: Net and Gross GHG Emissions and % reductions vs 1990 </t>
  </si>
  <si>
    <t>MtCO2-eq</t>
  </si>
  <si>
    <t>Net GHG (incl. all removals)</t>
  </si>
  <si>
    <t>GHG (incl. industrial and excl. LULUCF net removals)</t>
  </si>
  <si>
    <t>Gross GHG (excl. all removals)</t>
  </si>
  <si>
    <t xml:space="preserve"> Note: “Net GHG” includes domestic emissions, international intra-EU aviation and maritime transport and 50% of extra-EU maritime transport (as per MRV). “Excl. LULUCF” subtracts the LULUCF net removals from net GHG. “Excl. all removals” subtracts industrial removals and LULUCF net removals from net GHG, resulting in gross GHG emissions.</t>
  </si>
  <si>
    <t>LULUCF</t>
  </si>
  <si>
    <t>Ind. Removals</t>
  </si>
  <si>
    <t>En. Supply</t>
  </si>
  <si>
    <t>Industry</t>
  </si>
  <si>
    <t>Buildings</t>
  </si>
  <si>
    <t>Domestic Transport</t>
  </si>
  <si>
    <t>Int. Transport</t>
  </si>
  <si>
    <t>Agriculture</t>
  </si>
  <si>
    <t>Non-CO2 in non Land-related sectors</t>
  </si>
  <si>
    <t>Net GHG emissions</t>
  </si>
  <si>
    <t>Source: PRIMES, GAINS, GLOBIOM.</t>
  </si>
  <si>
    <t xml:space="preserve">Figure 6: Energy and Industry net CO2 emissions </t>
  </si>
  <si>
    <t>Total</t>
  </si>
  <si>
    <t>Power &amp; DH</t>
  </si>
  <si>
    <t>Other Energy</t>
  </si>
  <si>
    <t>Industry (Energy)</t>
  </si>
  <si>
    <t>Transport</t>
  </si>
  <si>
    <t>Res. &amp; Services</t>
  </si>
  <si>
    <t>Non-Energy</t>
  </si>
  <si>
    <t>2015</t>
  </si>
  <si>
    <t>2030</t>
  </si>
  <si>
    <t>2040</t>
  </si>
  <si>
    <t/>
  </si>
  <si>
    <t>2050</t>
  </si>
  <si>
    <t xml:space="preserve">Note: Power and District Heating (DH) include BECCS. Other energy includes energy branch and DACCS. Residual and services includes fossil fuel combustion in the agriculture/fishery/forestry sector. Non-Energy includes industrial processes and fugitive emissions. </t>
  </si>
  <si>
    <t>Before capture (gross)</t>
  </si>
  <si>
    <t>After capture (net)</t>
  </si>
  <si>
    <t>Captured</t>
  </si>
  <si>
    <t>Gross % vs 1990</t>
  </si>
  <si>
    <t xml:space="preserve"> POT- S1</t>
  </si>
  <si>
    <t>POT - S2</t>
  </si>
  <si>
    <t>AM-METIS</t>
  </si>
  <si>
    <t>TIMES</t>
  </si>
  <si>
    <t>POLES</t>
  </si>
  <si>
    <t>POT - S3</t>
  </si>
  <si>
    <t xml:space="preserve">Note: Emissions (left) and relative reductions vs 1990 (right). </t>
  </si>
  <si>
    <t>Sources: AMADEUS-METIS, EU-TIMES, POLES, POTEnCIA, PRIMES.</t>
  </si>
  <si>
    <t>2040 vs 2030</t>
  </si>
  <si>
    <t>2050 vs 2040</t>
  </si>
  <si>
    <t>Power Gen. (FF)</t>
  </si>
  <si>
    <t>Ind. Processes</t>
  </si>
  <si>
    <t>DACC</t>
  </si>
  <si>
    <t>Note: Biogenic carbon indicates the carbon resulting from the upgrade of biogas to biomethane.</t>
  </si>
  <si>
    <t>Source: PRIMES</t>
  </si>
  <si>
    <t>Underground Storage</t>
  </si>
  <si>
    <t xml:space="preserve">Feedstock for Synthetic Fuels </t>
  </si>
  <si>
    <t>Storage in Materials</t>
  </si>
  <si>
    <t xml:space="preserve">Figure 11: Flow of captured carbon in 2040 </t>
  </si>
  <si>
    <t>PG</t>
  </si>
  <si>
    <t>[26]</t>
  </si>
  <si>
    <t>FF</t>
  </si>
  <si>
    <t>Und. Storage</t>
  </si>
  <si>
    <t>[4]</t>
  </si>
  <si>
    <t>Bio</t>
  </si>
  <si>
    <t>Ind. P.</t>
  </si>
  <si>
    <t>[0]</t>
  </si>
  <si>
    <t>[12]</t>
  </si>
  <si>
    <t>Air</t>
  </si>
  <si>
    <t>E-fuels</t>
  </si>
  <si>
    <t>[7]</t>
  </si>
  <si>
    <t>[25]</t>
  </si>
  <si>
    <t>Mat. Storage</t>
  </si>
  <si>
    <t>[41]</t>
  </si>
  <si>
    <t>[34]</t>
  </si>
  <si>
    <t>[57]</t>
  </si>
  <si>
    <t>[15]</t>
  </si>
  <si>
    <t>[66]</t>
  </si>
  <si>
    <t>[5]</t>
  </si>
  <si>
    <t>[32]</t>
  </si>
  <si>
    <t>[33]</t>
  </si>
  <si>
    <t>[137]</t>
  </si>
  <si>
    <t>[42]</t>
  </si>
  <si>
    <t>[22]</t>
  </si>
  <si>
    <t>[79]</t>
  </si>
  <si>
    <t>[46]</t>
  </si>
  <si>
    <t>[27]</t>
  </si>
  <si>
    <t>[124]</t>
  </si>
  <si>
    <t>[21]</t>
  </si>
  <si>
    <t>[59]</t>
  </si>
  <si>
    <t>S3*</t>
  </si>
  <si>
    <t>Waste treatment**</t>
  </si>
  <si>
    <t>Energy and transport</t>
  </si>
  <si>
    <t>Heating and cooling</t>
  </si>
  <si>
    <t>Industry and other</t>
  </si>
  <si>
    <r>
      <rPr>
        <b/>
        <sz val="11"/>
        <color theme="1"/>
        <rFont val="Calibri"/>
        <family val="2"/>
        <scheme val="minor"/>
      </rPr>
      <t>Note:</t>
    </r>
    <r>
      <rPr>
        <sz val="11"/>
        <color theme="1"/>
        <rFont val="Calibri"/>
        <family val="2"/>
        <scheme val="minor"/>
      </rPr>
      <t xml:space="preserve"> *In the S1 and S2 scenarios, emissions in 2050 are equal to those in the S3 scenario. **The waste treatment sector includes solid waste and wastewater treatment. ***Emission residuals related to the calibration of the GAINS and PRIMES models to the UNFCCC inventory (which are small and not assigned to any sector) are not included in this figure.</t>
    </r>
  </si>
  <si>
    <r>
      <rPr>
        <b/>
        <sz val="11"/>
        <color theme="1"/>
        <rFont val="Calibri"/>
        <family val="2"/>
        <scheme val="minor"/>
      </rPr>
      <t>Source:</t>
    </r>
    <r>
      <rPr>
        <sz val="11"/>
        <color theme="1"/>
        <rFont val="Calibri"/>
        <family val="2"/>
        <scheme val="minor"/>
      </rPr>
      <t xml:space="preserve"> GAINS.</t>
    </r>
  </si>
  <si>
    <t>CH4</t>
  </si>
  <si>
    <t>N2O</t>
  </si>
  <si>
    <t>F-gases</t>
  </si>
  <si>
    <r>
      <rPr>
        <b/>
        <sz val="11"/>
        <color theme="1"/>
        <rFont val="Calibri"/>
        <family val="2"/>
        <scheme val="minor"/>
      </rPr>
      <t xml:space="preserve">Note: </t>
    </r>
    <r>
      <rPr>
        <sz val="11"/>
        <color theme="1"/>
        <rFont val="Calibri"/>
        <family val="2"/>
        <scheme val="minor"/>
      </rPr>
      <t>*In the S1 and S2 scenarios, emissions in 2050 are equal to those in the S3 scenario. **Emission residuals related to the calibration of the GAINS and PRIMES models to the UNFCCC inventory (which are small) are not included in this figure.</t>
    </r>
  </si>
  <si>
    <t>Biomass</t>
  </si>
  <si>
    <t>Oil</t>
  </si>
  <si>
    <t>Geothermal</t>
  </si>
  <si>
    <t>Hydro</t>
  </si>
  <si>
    <t>Hydrogen</t>
  </si>
  <si>
    <t>Gas</t>
  </si>
  <si>
    <t>Electricity imports</t>
  </si>
  <si>
    <t>Nuclear</t>
  </si>
  <si>
    <t>Others</t>
  </si>
  <si>
    <t>PV</t>
  </si>
  <si>
    <t>Coal</t>
  </si>
  <si>
    <t>Wind</t>
  </si>
  <si>
    <t>Note: Biomass and waste include non-renewable waste. Natural gas includes also manufactured gas.</t>
  </si>
  <si>
    <t xml:space="preserve">Biomass  </t>
  </si>
  <si>
    <t>Electricity</t>
  </si>
  <si>
    <t>Natural gas</t>
  </si>
  <si>
    <t>Synthetic fuels</t>
  </si>
  <si>
    <t>Note: Biomass and waste include non-renewable waste. Natural gas includes also manufactured gas. When the scenario name is not indicated for future years, the reasons is that trends are almost identical across scenarios.</t>
  </si>
  <si>
    <t>AMADEUS - METIS</t>
  </si>
  <si>
    <t>EU-TIMES</t>
  </si>
  <si>
    <t>POTEnCIA</t>
  </si>
  <si>
    <t>Historic</t>
  </si>
  <si>
    <t>Residential</t>
  </si>
  <si>
    <t>Services and agriculture</t>
  </si>
  <si>
    <t>Note: Total electricity consumption consists of final electricity consumption from end-use sectors (hereby shown), own consumption of the energy sector, RFNBOs production and transmission/distribution losses.</t>
  </si>
  <si>
    <t>Fossil fuels</t>
  </si>
  <si>
    <t>Renewables</t>
  </si>
  <si>
    <t>Batteries</t>
  </si>
  <si>
    <t>Pumped-hydro storage</t>
  </si>
  <si>
    <t>Electrolyzers</t>
  </si>
  <si>
    <t>Power-to-gas</t>
  </si>
  <si>
    <t>Power-to-liquid</t>
  </si>
  <si>
    <t>Hydrogen storage</t>
  </si>
  <si>
    <t>Methane Storage</t>
  </si>
  <si>
    <t xml:space="preserve"> </t>
  </si>
  <si>
    <t>Net Power Capacity Investment (GW/year)</t>
  </si>
  <si>
    <t>PV + Wind</t>
  </si>
  <si>
    <t>2001-2010</t>
  </si>
  <si>
    <t>2011-2020</t>
  </si>
  <si>
    <t>2021-2030</t>
  </si>
  <si>
    <t>2031-2040</t>
  </si>
  <si>
    <t>2041-2050</t>
  </si>
  <si>
    <t>Change in Renwable Electricity generation (TWh/year)</t>
  </si>
  <si>
    <t>Gasous fuels</t>
  </si>
  <si>
    <t>Note: the consumption of gaseous fuels hereby represented refers to gas consumed as transformation input in thermal power stations and district heating plants, consumption of the energy branch, and gas available for final consumption (including final non-energy consumption). It includes natural gas, clean gas and biomethane distributed via pipelines. Biogas is not covered in this figure and related analysis as it is not injected in the gas network.</t>
  </si>
  <si>
    <t>International shipping</t>
  </si>
  <si>
    <t>Non-energy</t>
  </si>
  <si>
    <t>Transformation input</t>
  </si>
  <si>
    <t>Other</t>
  </si>
  <si>
    <t>Note: Gaseous fuels include natural gas, biogas and biomethane.</t>
  </si>
  <si>
    <t>Figure 31: Consumption of hydrogen by sector, 2040 2050</t>
  </si>
  <si>
    <t>International aviation</t>
  </si>
  <si>
    <t>e-fuels production</t>
  </si>
  <si>
    <t>Fig. 33: Share of electricity (left) and RFNBOs (right) in FEC, 2019-2050</t>
  </si>
  <si>
    <t>Fig. 34: FEC by sector, 2015-2050</t>
  </si>
  <si>
    <t>Services</t>
  </si>
  <si>
    <t>Fig. 35: Total FEC from different energy models, 2019-2050</t>
  </si>
  <si>
    <t>Sources: AMADEUS-METIS, EU-TIMES, POLES, POTEnCIA, PRIMES</t>
  </si>
  <si>
    <t>Fig. 36: Domestic energy-related CO2 emissions by sector, 2015-2050</t>
  </si>
  <si>
    <t>Energy branch</t>
  </si>
  <si>
    <t>Power Generation/District Heating</t>
  </si>
  <si>
    <r>
      <t>N</t>
    </r>
    <r>
      <rPr>
        <sz val="11"/>
        <color theme="1"/>
        <rFont val="Calibri"/>
        <family val="2"/>
        <scheme val="minor"/>
      </rPr>
      <t>ote: the transport sector covers road, rail, inland navigation, domestic aviation and other transport.</t>
    </r>
  </si>
  <si>
    <t>Fig. 37: Comparison of domestic energy-related CO2 emissions, 2021-2050</t>
  </si>
  <si>
    <t>Fig. 38: FEC in the residential sector by energy service, 2015-2050</t>
  </si>
  <si>
    <t>Cooling</t>
  </si>
  <si>
    <t>Electric appliances and lighting</t>
  </si>
  <si>
    <t>Heating  and cooking</t>
  </si>
  <si>
    <t>Note: heating refers to both space heating and water heating.</t>
  </si>
  <si>
    <t>Fig. 39: FEC in the services sector by energy service, 2015-2050</t>
  </si>
  <si>
    <r>
      <t>Note</t>
    </r>
    <r>
      <rPr>
        <sz val="11"/>
        <color theme="1"/>
        <rFont val="Calibri"/>
        <family val="2"/>
        <scheme val="minor"/>
      </rPr>
      <t>: “Heating” refers to both space heating and water heating.</t>
    </r>
  </si>
  <si>
    <t>Fig. 40: Renovation rates in the residential and services sectors, 2020-2050</t>
  </si>
  <si>
    <t>Row Labels</t>
  </si>
  <si>
    <t>Existing stock</t>
  </si>
  <si>
    <t>New dwellings</t>
  </si>
  <si>
    <t>Fig. 42: FEC in the residential sector, 2015-2050</t>
  </si>
  <si>
    <t>Biomass and waste</t>
  </si>
  <si>
    <t>Geothermal and solar heat</t>
  </si>
  <si>
    <t>District heating</t>
  </si>
  <si>
    <t>Petroleum products</t>
  </si>
  <si>
    <t>Syntethic fuels</t>
  </si>
  <si>
    <t>Note: Biomass and waste include non-renewable waste. Ambient heat is not shown.</t>
  </si>
  <si>
    <t>Fig. 43: FEC in the services sector, 2015-2050</t>
  </si>
  <si>
    <t>Fig. 44: Stock of heat pumps in the residential and services sector, 2015-2050</t>
  </si>
  <si>
    <t>Fig. 45: Contribution of electricity and gaseous fuels to buildings’ FEC, 2030-2050</t>
  </si>
  <si>
    <t>Gases</t>
  </si>
  <si>
    <t>RFNBOs in gases (right)</t>
  </si>
  <si>
    <t>Sources: POTEnCIA, PRIMES</t>
  </si>
  <si>
    <t>Fig. 46: Stock of black and white appliances and of lighting equipment, 2015-2050</t>
  </si>
  <si>
    <t>Black appliances</t>
  </si>
  <si>
    <t>White appliances</t>
  </si>
  <si>
    <t>Lighting equipment</t>
  </si>
  <si>
    <r>
      <t xml:space="preserve">Note: the stock of appliances and of </t>
    </r>
    <r>
      <rPr>
        <sz val="11"/>
        <color theme="1"/>
        <rFont val="EC Square Sans Cond Pro"/>
        <family val="2"/>
      </rPr>
      <t>lighting equipment does not vary across scenarios.</t>
    </r>
  </si>
  <si>
    <t>Fig. 47: Electricity demand associated to appliances and lighting, 2015-2050</t>
  </si>
  <si>
    <t>Fig. 48: Buildings CO2 emissions trajectory by sector, 2015-2050</t>
  </si>
  <si>
    <t>Note: CO2 emissions shown in the figure are only direct emissions, i.e., related to the combustion of fuels consumed in the building sector. Emissions related to the production of the electricity and RFNBOs consumed in the buildings sector are accounted in the upstream sectors.</t>
  </si>
  <si>
    <t>Year</t>
  </si>
  <si>
    <t>Scenario</t>
  </si>
  <si>
    <t>Refineries</t>
  </si>
  <si>
    <t>Iron &amp; Steel*</t>
  </si>
  <si>
    <t>Non-Ferrous Metals</t>
  </si>
  <si>
    <t>Chemicals</t>
  </si>
  <si>
    <t>Pulp, Paper &amp; Print</t>
  </si>
  <si>
    <t>Food, Beverages &amp; Tobacco</t>
  </si>
  <si>
    <t>Non-Metallic Minerals</t>
  </si>
  <si>
    <t>Engineering &amp; Other Metals</t>
  </si>
  <si>
    <t>Textile</t>
  </si>
  <si>
    <t>Other Industry Sectors</t>
  </si>
  <si>
    <t>Mtoe</t>
  </si>
  <si>
    <t>Note: *The iron and steel sector includes blast furnaces.</t>
  </si>
  <si>
    <t>Solid fossil fuels</t>
  </si>
  <si>
    <t>Liquid fossil fuels</t>
  </si>
  <si>
    <t>Natural gas*</t>
  </si>
  <si>
    <t>E-liquids</t>
  </si>
  <si>
    <t>E-gas</t>
  </si>
  <si>
    <t>Marketed heat</t>
  </si>
  <si>
    <t>Bio-energy**</t>
  </si>
  <si>
    <t>Other RES</t>
  </si>
  <si>
    <t xml:space="preserve">Note: The energy consumption includes the final energy consumption plus the consumption in refineries.  *Natural gas including manufactured gas (coke-oven gas, blast furnace gas &amp; gasworks gas), but not e-gas. **Bioenergy including bio-solids, biofuels, biogas (including waste gas and biomethane) and solid waste. </t>
  </si>
  <si>
    <t xml:space="preserve">Note: *including manufactured gas (coke-oven gas, blast furnace gas &amp; gasworks gas), but not e-gas. </t>
  </si>
  <si>
    <t>Figure 52 : Energy-related CO2 emissions in industry by  sector</t>
  </si>
  <si>
    <t>Metal production</t>
  </si>
  <si>
    <t>Mineral products</t>
  </si>
  <si>
    <t>Chemical industry</t>
  </si>
  <si>
    <t>Other production</t>
  </si>
  <si>
    <t>Note: Metal production includes both ferrous and non-ferrous materials. For 2050, S1 and S2 values are similar to S3 and not represented.</t>
  </si>
  <si>
    <t xml:space="preserve">Figure 54: Carbon captured in industrial processes. </t>
  </si>
  <si>
    <t>S0</t>
  </si>
  <si>
    <t>Metal Production</t>
  </si>
  <si>
    <t>Mineral Products</t>
  </si>
  <si>
    <t xml:space="preserve">Chemical Industry </t>
  </si>
  <si>
    <t xml:space="preserve">Note: Metal production includes both ferrous and non-ferrous materials. </t>
  </si>
  <si>
    <t>Energy</t>
  </si>
  <si>
    <t xml:space="preserve">Figure 56: Historical EU production and future demand for specific materials </t>
  </si>
  <si>
    <t>Historic EU Production</t>
  </si>
  <si>
    <t>STD</t>
  </si>
  <si>
    <t>CIRC</t>
  </si>
  <si>
    <t>STD vs CIRC</t>
  </si>
  <si>
    <t>Cement</t>
  </si>
  <si>
    <t>Steel</t>
  </si>
  <si>
    <t>Paper &amp; Pulp</t>
  </si>
  <si>
    <t>Aluminium</t>
  </si>
  <si>
    <t>Glass</t>
  </si>
  <si>
    <t>Ethylene</t>
  </si>
  <si>
    <t>Note: 2019 is taken as the calibration year for the FORECAST model. In case 2019 historic values are not available, first previously available year is represented (e.g., 2018 for Aluminum).</t>
  </si>
  <si>
    <t>Source: FORECAST production database, FORECAST model.</t>
  </si>
  <si>
    <t>Figure 57: FEC,FEC-E and FEC-RFNBOs as % of 2019</t>
  </si>
  <si>
    <t>FEC</t>
  </si>
  <si>
    <t>FEC-E</t>
  </si>
  <si>
    <t>FEC-RFNBOs</t>
  </si>
  <si>
    <t xml:space="preserve">Note: 2019 is taken as the calibration year for the FORECAST model. </t>
  </si>
  <si>
    <t>Source: FORECAST.</t>
  </si>
  <si>
    <t>RFNBOs</t>
  </si>
  <si>
    <t xml:space="preserve">Note: STD and CIRC shows different FEC, meaning that the comparison between FEC shares in STD and CIRC can only apply in relative terms. A phase out of fossil fuel to less than 3% share of FEC in 2050 is projected, and the rest of FEC is covered by other RES sources. 2019 is taken as the calibration year for the FORECAST model. </t>
  </si>
  <si>
    <t>Carbon Captured</t>
  </si>
  <si>
    <t>Processes (excl. CCUS)</t>
  </si>
  <si>
    <t>Energy GHG</t>
  </si>
  <si>
    <t xml:space="preserve">Total Net </t>
  </si>
  <si>
    <t>Figure 60: Passenger transport activity in the EU disaggregated by mode (Tpkm)</t>
  </si>
  <si>
    <t>Passenger cars</t>
  </si>
  <si>
    <t>Other road transport</t>
  </si>
  <si>
    <t>Rail</t>
  </si>
  <si>
    <t>Domestic navigation</t>
  </si>
  <si>
    <t>Intra-EU aviation</t>
  </si>
  <si>
    <r>
      <rPr>
        <b/>
        <sz val="11"/>
        <color theme="1"/>
        <rFont val="Calibri"/>
        <family val="2"/>
        <scheme val="minor"/>
      </rPr>
      <t>Note:</t>
    </r>
    <r>
      <rPr>
        <sz val="11"/>
        <color theme="1"/>
        <rFont val="Calibri"/>
        <family val="2"/>
        <scheme val="minor"/>
      </rPr>
      <t xml:space="preserve"> The y-axis label (“Tpkm”) stands for trillion passenger-kilometres.</t>
    </r>
  </si>
  <si>
    <r>
      <t xml:space="preserve">Source: </t>
    </r>
    <r>
      <rPr>
        <sz val="11"/>
        <color theme="1"/>
        <rFont val="Calibri"/>
        <family val="2"/>
        <scheme val="minor"/>
      </rPr>
      <t>PRIMES.</t>
    </r>
  </si>
  <si>
    <t>Figure 61: Change in passenger transport activity between 2015 and 2040 by mode (%)</t>
  </si>
  <si>
    <t>Total*</t>
  </si>
  <si>
    <t>Road transport</t>
  </si>
  <si>
    <r>
      <rPr>
        <b/>
        <sz val="11"/>
        <color theme="1"/>
        <rFont val="Calibri"/>
        <family val="2"/>
        <scheme val="minor"/>
      </rPr>
      <t>Note:</t>
    </r>
    <r>
      <rPr>
        <sz val="11"/>
        <color theme="1"/>
        <rFont val="Calibri"/>
        <family val="2"/>
        <scheme val="minor"/>
      </rPr>
      <t xml:space="preserve"> *The total passenger transport activity excludes international navigation and extra-EU aviation.</t>
    </r>
  </si>
  <si>
    <r>
      <rPr>
        <b/>
        <sz val="11"/>
        <color theme="1"/>
        <rFont val="Calibri"/>
        <family val="2"/>
        <scheme val="minor"/>
      </rPr>
      <t xml:space="preserve">Source: </t>
    </r>
    <r>
      <rPr>
        <sz val="11"/>
        <color theme="1"/>
        <rFont val="Calibri"/>
        <family val="2"/>
        <scheme val="minor"/>
      </rPr>
      <t>PRIMES.</t>
    </r>
  </si>
  <si>
    <t>Figure 62: EU freight transport activity by mode (excluding international navigation) (Ttkm)</t>
  </si>
  <si>
    <t>Vans</t>
  </si>
  <si>
    <t>Heavy Goods Vehicles</t>
  </si>
  <si>
    <t>Domestic Navigation</t>
  </si>
  <si>
    <r>
      <rPr>
        <b/>
        <sz val="11"/>
        <color theme="1"/>
        <rFont val="Calibri"/>
        <family val="2"/>
        <scheme val="minor"/>
      </rPr>
      <t>Note:</t>
    </r>
    <r>
      <rPr>
        <sz val="11"/>
        <color theme="1"/>
        <rFont val="Calibri"/>
        <family val="2"/>
        <scheme val="minor"/>
      </rPr>
      <t xml:space="preserve"> The y-axis label (“Ttkm”) stands for trillion tonne-kilometres.</t>
    </r>
  </si>
  <si>
    <t>Figure 63: Change in EU freight transport activity between 2015 and 2040 by mode (%)</t>
  </si>
  <si>
    <t>Dom. Navigation</t>
  </si>
  <si>
    <t>Int. Navigation</t>
  </si>
  <si>
    <r>
      <rPr>
        <b/>
        <sz val="11"/>
        <color theme="1"/>
        <rFont val="Calibri"/>
        <family val="2"/>
        <scheme val="minor"/>
      </rPr>
      <t>Note:</t>
    </r>
    <r>
      <rPr>
        <sz val="11"/>
        <color theme="1"/>
        <rFont val="Calibri"/>
        <family val="2"/>
        <scheme val="minor"/>
      </rPr>
      <t xml:space="preserve"> *The total freight transport activity includes international navigation.</t>
    </r>
  </si>
  <si>
    <t>Figure 64: EU energy consumption in the transport sector by mode (Mtoe)</t>
  </si>
  <si>
    <t>International navigation</t>
  </si>
  <si>
    <t>Aviation*</t>
  </si>
  <si>
    <r>
      <rPr>
        <b/>
        <sz val="11"/>
        <color theme="1"/>
        <rFont val="Calibri"/>
        <family val="2"/>
        <scheme val="minor"/>
      </rPr>
      <t>Note:</t>
    </r>
    <r>
      <rPr>
        <sz val="11"/>
        <color theme="1"/>
        <rFont val="Calibri"/>
        <family val="2"/>
        <scheme val="minor"/>
      </rPr>
      <t xml:space="preserve"> *Aviation includes domestic aviation as well as international intra-EU and extra-EU aviation.</t>
    </r>
  </si>
  <si>
    <t>Figure 65: Change in EU energy consumption between 2015 and 2040 by mode (%)</t>
  </si>
  <si>
    <t>Aviation**</t>
  </si>
  <si>
    <r>
      <rPr>
        <b/>
        <sz val="11"/>
        <color theme="1"/>
        <rFont val="Calibri"/>
        <family val="2"/>
        <scheme val="minor"/>
      </rPr>
      <t>Note:</t>
    </r>
    <r>
      <rPr>
        <sz val="11"/>
        <color theme="1"/>
        <rFont val="Calibri"/>
        <family val="2"/>
        <scheme val="minor"/>
      </rPr>
      <t xml:space="preserve"> *The total energy consumption includes international transport. **Aviation includes domestic aviation as well as international intra-EU and extra-EU aviation.</t>
    </r>
  </si>
  <si>
    <t>Figure 66: EU energy consumption in the transport sector by fuel/energy carrier type (Mtoe)</t>
  </si>
  <si>
    <t>Oil Products</t>
  </si>
  <si>
    <t>Liquid Biofuels</t>
  </si>
  <si>
    <t>E-Liquids</t>
  </si>
  <si>
    <t>Natural Gas</t>
  </si>
  <si>
    <t>Biogas</t>
  </si>
  <si>
    <t>E-Gas</t>
  </si>
  <si>
    <r>
      <rPr>
        <b/>
        <sz val="11"/>
        <color theme="1"/>
        <rFont val="Calibri"/>
        <family val="2"/>
        <scheme val="minor"/>
      </rPr>
      <t>Note:</t>
    </r>
    <r>
      <rPr>
        <sz val="11"/>
        <color theme="1"/>
        <rFont val="Calibri"/>
        <family val="2"/>
        <scheme val="minor"/>
      </rPr>
      <t xml:space="preserve"> Energy consumption including international aviation and navigation.</t>
    </r>
  </si>
  <si>
    <t>Figure 67: Distribution of the EU passenger car stock per type of drivetrain (%)</t>
  </si>
  <si>
    <t>Diesel ICE</t>
  </si>
  <si>
    <t>Gasoline ICE</t>
  </si>
  <si>
    <t>ICE gaseous</t>
  </si>
  <si>
    <t>Plug-in hybrid</t>
  </si>
  <si>
    <t>Electric</t>
  </si>
  <si>
    <t>Fuel cell</t>
  </si>
  <si>
    <t>Figure 68: EU energy consumption by passenger cars by fuel/energy carrier type (Mtoe)</t>
  </si>
  <si>
    <t>Figure 69: Distribution of the EU HGV stock by type of drivetrain (%)</t>
  </si>
  <si>
    <t>Diesel conventional</t>
  </si>
  <si>
    <t>Diesel hybrid*</t>
  </si>
  <si>
    <t>Hydrogen**</t>
  </si>
  <si>
    <r>
      <rPr>
        <b/>
        <sz val="11"/>
        <color theme="1"/>
        <rFont val="Calibri"/>
        <family val="2"/>
        <scheme val="minor"/>
      </rPr>
      <t>Note:</t>
    </r>
    <r>
      <rPr>
        <sz val="11"/>
        <color theme="1"/>
        <rFont val="Calibri"/>
        <family val="2"/>
        <scheme val="minor"/>
      </rPr>
      <t xml:space="preserve"> *Diesel hybrid vehicles include plug-in hybrids. **Hydrogen vehicles include fuel-cell vehicles and hydrogen ICE vehicles.</t>
    </r>
  </si>
  <si>
    <t>Figure 70: EU energy consumption by HGVs by fuel/energy carrier type (Mtoe)</t>
  </si>
  <si>
    <t>Figure 71: EU energy consumption in the rail sector by fuel/energy carrier type (Mtoe)</t>
  </si>
  <si>
    <r>
      <rPr>
        <b/>
        <sz val="11"/>
        <color theme="1"/>
        <rFont val="Calibri"/>
        <family val="2"/>
        <scheme val="minor"/>
      </rPr>
      <t>Note:</t>
    </r>
    <r>
      <rPr>
        <sz val="11"/>
        <color theme="1"/>
        <rFont val="Calibri"/>
        <family val="2"/>
        <scheme val="minor"/>
      </rPr>
      <t xml:space="preserve"> Energy consumption including passenger and freight rail transport.</t>
    </r>
  </si>
  <si>
    <r>
      <t>Figure 72: EU energy consumption in domestic navigation by fuel/energy carrie</t>
    </r>
    <r>
      <rPr>
        <b/>
        <sz val="11"/>
        <rFont val="Calibri"/>
        <family val="2"/>
        <scheme val="minor"/>
      </rPr>
      <t>r type</t>
    </r>
    <r>
      <rPr>
        <b/>
        <sz val="11"/>
        <color theme="1"/>
        <rFont val="Calibri"/>
        <family val="2"/>
        <scheme val="minor"/>
      </rPr>
      <t xml:space="preserve"> (Mtoe)</t>
    </r>
  </si>
  <si>
    <r>
      <rPr>
        <b/>
        <sz val="11"/>
        <color theme="1"/>
        <rFont val="Calibri"/>
        <family val="2"/>
        <scheme val="minor"/>
      </rPr>
      <t>Note:</t>
    </r>
    <r>
      <rPr>
        <sz val="11"/>
        <color theme="1"/>
        <rFont val="Calibri"/>
        <family val="2"/>
        <scheme val="minor"/>
      </rPr>
      <t xml:space="preserve"> Including passenger and freight transport. The category «E-Liquids» includes e-methanol, e-ammonia, synthetic diesel and synthetic fuel oil.</t>
    </r>
  </si>
  <si>
    <t>Figure 73: Composition of the EU vessel fleet used for international navigation (%)</t>
  </si>
  <si>
    <t>Conventional liquid fuel engine</t>
  </si>
  <si>
    <t>Gas engine</t>
  </si>
  <si>
    <t>Battery-electric engine</t>
  </si>
  <si>
    <t>Fuel cell engine</t>
  </si>
  <si>
    <r>
      <t xml:space="preserve">Figure 74: EU energy consumption in international navigation by fuel/energy carrier </t>
    </r>
    <r>
      <rPr>
        <b/>
        <sz val="11"/>
        <rFont val="Calibri"/>
        <family val="2"/>
        <scheme val="minor"/>
      </rPr>
      <t>type</t>
    </r>
    <r>
      <rPr>
        <b/>
        <sz val="11"/>
        <color theme="1"/>
        <rFont val="Calibri"/>
        <family val="2"/>
        <scheme val="minor"/>
      </rPr>
      <t xml:space="preserve"> (Mtoe)</t>
    </r>
  </si>
  <si>
    <r>
      <rPr>
        <b/>
        <sz val="11"/>
        <color theme="1"/>
        <rFont val="Calibri"/>
        <family val="2"/>
        <scheme val="minor"/>
      </rPr>
      <t xml:space="preserve">Note: </t>
    </r>
    <r>
      <rPr>
        <sz val="11"/>
        <color theme="1"/>
        <rFont val="Calibri"/>
        <family val="2"/>
        <scheme val="minor"/>
      </rPr>
      <t>The category «E-Liquids» includes e-methanol, e-ammonia, synthetic diesel and synthetic fuel oil.</t>
    </r>
  </si>
  <si>
    <t>Figure 75: EU energy consumption in aviation by fuel/energy carrier type (Mtoe)</t>
  </si>
  <si>
    <r>
      <rPr>
        <b/>
        <sz val="11"/>
        <color theme="1"/>
        <rFont val="Calibri"/>
        <family val="2"/>
        <scheme val="minor"/>
      </rPr>
      <t>Note:</t>
    </r>
    <r>
      <rPr>
        <sz val="11"/>
        <color theme="1"/>
        <rFont val="Calibri"/>
        <family val="2"/>
        <scheme val="minor"/>
      </rPr>
      <t xml:space="preserve"> Energy consumption including domestic and international (intra-EU and extra-EU) aviation.</t>
    </r>
  </si>
  <si>
    <t>Figure 76: Direct CO2 emissions from the EU transport sector by mode (Mt CO2)</t>
  </si>
  <si>
    <t>Domestic aviation</t>
  </si>
  <si>
    <t>Figure 77: Change in EU transport direct CO2 emissions between 2015 and 2040 by mode (%)</t>
  </si>
  <si>
    <t>Other transport</t>
  </si>
  <si>
    <t>Enteric Fermentation</t>
  </si>
  <si>
    <t>Manure Management</t>
  </si>
  <si>
    <t>Agricultural Soils</t>
  </si>
  <si>
    <t>Livestock emissions</t>
  </si>
  <si>
    <t xml:space="preserve">Note: Emissions based on UNFCCC categories. ‘Livestock’ depicts category 3.1 (3.A+3.B) ‘enteric fermentation’ 3.A, ‘manure management’ 3.B, ‘agricultural soils’ 3.D. ‘Other’ summarises emissions from 3.C Rice Cultivation, 3.F - Field Burning of Agricultural Residues, 3.G – Liming, 3.H - Urea Application, 3.I - Other Carbon-containing Fertilisers, 3.J - Other agriculture emissions.    </t>
  </si>
  <si>
    <t>Source: UNFCCC 2023.</t>
  </si>
  <si>
    <t>CO2</t>
  </si>
  <si>
    <r>
      <rPr>
        <b/>
        <sz val="11"/>
        <color theme="1"/>
        <rFont val="Calibri"/>
        <family val="2"/>
        <scheme val="minor"/>
      </rPr>
      <t>Note:</t>
    </r>
    <r>
      <rPr>
        <sz val="11"/>
        <color theme="1"/>
        <rFont val="Calibri"/>
        <family val="2"/>
        <scheme val="minor"/>
      </rPr>
      <t xml:space="preserve"> *In the S1 and S2 scenarios, emissions in 2050 are equal to those in the S3 scenario.</t>
    </r>
  </si>
  <si>
    <r>
      <rPr>
        <b/>
        <sz val="11"/>
        <color theme="1"/>
        <rFont val="Calibri"/>
        <family val="2"/>
        <scheme val="minor"/>
      </rPr>
      <t xml:space="preserve">Source: </t>
    </r>
    <r>
      <rPr>
        <sz val="11"/>
        <color theme="1"/>
        <rFont val="Calibri"/>
        <family val="2"/>
        <scheme val="minor"/>
      </rPr>
      <t>GAINS.</t>
    </r>
  </si>
  <si>
    <t>Livestock</t>
  </si>
  <si>
    <t>Agricultural soils</t>
  </si>
  <si>
    <r>
      <rPr>
        <b/>
        <sz val="11"/>
        <color theme="1"/>
        <rFont val="Calibri"/>
        <family val="2"/>
        <scheme val="minor"/>
      </rPr>
      <t>Note:</t>
    </r>
    <r>
      <rPr>
        <sz val="11"/>
        <color theme="1"/>
        <rFont val="Calibri"/>
        <family val="2"/>
        <scheme val="minor"/>
      </rPr>
      <t xml:space="preserve"> GHG emissions include CO2, CH4 and N2O emissions. *In the S1 and S2 scenarios, emissions in 2050 are equal to those in the S3 scenario.</t>
    </r>
  </si>
  <si>
    <t>Settlements and Other land</t>
  </si>
  <si>
    <t>Wetland</t>
  </si>
  <si>
    <t>Cropland</t>
  </si>
  <si>
    <t>Grassland</t>
  </si>
  <si>
    <t>Forest land</t>
  </si>
  <si>
    <t>Harvested Wood Products</t>
  </si>
  <si>
    <t>Net LULUCF Sink</t>
  </si>
  <si>
    <t>Source: UNFCCC 2023</t>
  </si>
  <si>
    <t xml:space="preserve">Figure 87: Final bioenergy demand by sector and scenario </t>
  </si>
  <si>
    <t>Electricity and District heating</t>
  </si>
  <si>
    <t>Aviation</t>
  </si>
  <si>
    <t>Maritime transport</t>
  </si>
  <si>
    <t>Note: Graph includes consumption of waste for energy purposes. ‘Industry’ includes energy sector. ‘Buildings’ cover household buildings, services, and agriculture.</t>
  </si>
  <si>
    <r>
      <t>Source: 2015 and 2021</t>
    </r>
    <r>
      <rPr>
        <strike/>
        <sz val="11"/>
        <color rgb="FFFF0000"/>
        <rFont val="Calibri"/>
        <family val="2"/>
        <scheme val="minor"/>
      </rPr>
      <t xml:space="preserve"> </t>
    </r>
    <r>
      <rPr>
        <sz val="11"/>
        <color theme="1"/>
        <rFont val="Calibri"/>
        <family val="2"/>
        <scheme val="minor"/>
      </rPr>
      <t>from Eurostat, projections from PRIMES</t>
    </r>
  </si>
  <si>
    <t>Figure 88: Domestic supply of feedstock for bioenergy and waste by category</t>
  </si>
  <si>
    <t>Food crops</t>
  </si>
  <si>
    <t>Lignocellulosic crops</t>
  </si>
  <si>
    <t>Agriculture residues</t>
  </si>
  <si>
    <t>Forest stemwood</t>
  </si>
  <si>
    <t>Forest residues</t>
  </si>
  <si>
    <t>Waste</t>
  </si>
  <si>
    <t>Paper and pulp residues</t>
  </si>
  <si>
    <t>SUM</t>
  </si>
  <si>
    <t>Note: ‘Lignocellulosic crops’ includes short rotation coppice and lignocellulosic grass. Manure is included in 'Waste’.</t>
  </si>
  <si>
    <t>Source: PRIMES, GLOBIOM</t>
  </si>
  <si>
    <t>Harvest of wood for energy use only</t>
  </si>
  <si>
    <t>Secondary residues for energy use</t>
  </si>
  <si>
    <t>Harvest of wood for non-energy use</t>
  </si>
  <si>
    <t>Harvest of wood total</t>
  </si>
  <si>
    <t>Note: “Secondary residues used for energy use” are forest residues that were initially harvested for material use (e.g., from the production of sawnwood) but then used for energy production.</t>
  </si>
  <si>
    <t>Source: GLOBIOM</t>
  </si>
  <si>
    <t>historical</t>
  </si>
  <si>
    <t>2030 LULUCF target</t>
  </si>
  <si>
    <t xml:space="preserve">Note: The graph depicts the forest increment projections per year for S1, S2, S3 and LIFE. The forest increment does not take natural disturbances or climate change and CO2 fertilisation effects into account. </t>
  </si>
  <si>
    <t>Category</t>
  </si>
  <si>
    <t>Forest Land</t>
  </si>
  <si>
    <t>Grassland and other natural land</t>
  </si>
  <si>
    <t>Wetlands</t>
  </si>
  <si>
    <t>Settlements and other land</t>
  </si>
  <si>
    <t xml:space="preserve">Note: Evolution of land use by land use category from 2000 until 2020.  </t>
  </si>
  <si>
    <t>Source: UNFCCC 2023, GLOBIOM</t>
  </si>
  <si>
    <t xml:space="preserve">Figure 93: Mitigation potentials in LULUCF at different mitigation costs </t>
  </si>
  <si>
    <t>Afforestation</t>
  </si>
  <si>
    <t>Agriculture Land</t>
  </si>
  <si>
    <t>Organic Soils</t>
  </si>
  <si>
    <t>Forest Management</t>
  </si>
  <si>
    <t xml:space="preserve">Note: Nature-based removals show mitigation (including sequestration) potential in MtCO2 by different mitigation costs. Bars show the accumulated additional LULUCF net removal per year with the respective yearly cost. Costs expressed in EUR2020.  </t>
  </si>
  <si>
    <t xml:space="preserve">Figure 94: LULUCF net carbon removal potential for different mitigation costs </t>
  </si>
  <si>
    <r>
      <t>Note: Mitigation costs specify the price in Euro per tonne CO</t>
    </r>
    <r>
      <rPr>
        <vertAlign val="subscript"/>
        <sz val="11"/>
        <color theme="1"/>
        <rFont val="Calibri"/>
        <family val="2"/>
        <scheme val="minor"/>
      </rPr>
      <t>2</t>
    </r>
    <r>
      <rPr>
        <sz val="11"/>
        <color theme="1"/>
        <rFont val="Calibri"/>
        <family val="2"/>
        <scheme val="minor"/>
      </rPr>
      <t xml:space="preserve">-eq removed by different nature-based removal options. The columns indicate the additional, marginal potential of nature-based mitigation available for the respective prices.  Costs expressed in EUR2020.    </t>
    </r>
  </si>
  <si>
    <t>Settlements/ Other land</t>
  </si>
  <si>
    <t>lower level</t>
  </si>
  <si>
    <t>net removals</t>
  </si>
  <si>
    <t>central level</t>
  </si>
  <si>
    <t>upper level</t>
  </si>
  <si>
    <t>Note: Emissions and removals include all GHG-emissions from the LULUCF sector and are reported in MtCO2-eq. For the calculation of LULUCF net removals of the scenarios in 2040, S1 considers the “lower level”, while S2 and S3 the “central level”. All scenarios consider the “central level” in 2050.</t>
  </si>
  <si>
    <t>Model</t>
  </si>
  <si>
    <t>RCP2.6_CO2fert</t>
  </si>
  <si>
    <t>RCP7.0_CO2fert</t>
  </si>
  <si>
    <t>RCP2.6_noCO2fert</t>
  </si>
  <si>
    <t>RCP7.0_noCO2fert</t>
  </si>
  <si>
    <t>Model_His</t>
  </si>
  <si>
    <t>Model_Proj</t>
  </si>
  <si>
    <t>UNFCCC</t>
  </si>
  <si>
    <t>min fin</t>
  </si>
  <si>
    <t>max fin</t>
  </si>
  <si>
    <t>Projection</t>
  </si>
  <si>
    <t>Range</t>
  </si>
  <si>
    <t xml:space="preserve">Note: The graph displays a model-based projection of the development of the LULUCF net removal in absence of dedicated mitigation policies [lower level]. The historical trajectory shows the historical inventory data based on UNFCCC 2023.  and the ‘projection’ shows the trajectory of the LULUCF net removal without considering the impact of climate change. The different 16 trajectories show RCP 2.6 vs. 7.0 (2) X different climate models (4) X CO2 fertilisation vs. no fertilisation (2). The range illustrates the uncertainty due to climate change impacts across all trajectories including uncertainty on carbon storage in soils.  </t>
  </si>
  <si>
    <t>Source: GLOBIOM, UNFCCC 2023</t>
  </si>
  <si>
    <t xml:space="preserve">Figure 98: Estimated climate change impacts and extreme events on LULUCF net removal </t>
  </si>
  <si>
    <t>primes_CTP2040_RCP2p6_GFDL</t>
  </si>
  <si>
    <t>primes_CTP2040_RCP2p6_IPSL</t>
  </si>
  <si>
    <t>primes_CTP2040_RCP2p6_MPI</t>
  </si>
  <si>
    <t>primes_CTP2040_RCP2p6_UKESM1</t>
  </si>
  <si>
    <t>primes_CTP2040_RCP7p0_GFDL</t>
  </si>
  <si>
    <t>primes_CTP2040_RCP7p0_IPSL</t>
  </si>
  <si>
    <t>primes_CTP2040_RCP7p0_MPI</t>
  </si>
  <si>
    <t>primes_CTP2040_RCP7p0_UKESM1</t>
  </si>
  <si>
    <t xml:space="preserve">Note: The graph displays a model-based projection of the range of the LULUCF net removal under impacts from climate change and simulated extreme events. The ‘historical’ trajectory shows the inventory data based on UNFCCC 2023, the ‘projection’ shows the trajectory of the lower boundary of the LULUCF range (lower level net removal) without impacts from climate change and extreme events. The different 16 trajectories show RCP 2.6 vs. 7.0 (2) X different climate models (4) X CO2 fertilisation vs. no fertilisation (2). The range illustrates the range of uncertainty due to climate change impacts across all trajectories including uncertainty due to soil carbon removals. In 2035 a series of extreme events is simulated to illustrate its impact on the LULUCF net removal.   </t>
  </si>
  <si>
    <t>Non-durables (LHS)</t>
  </si>
  <si>
    <t>Non-durables linked to durables (RHS)</t>
  </si>
  <si>
    <t>Durables (RHS)</t>
  </si>
  <si>
    <t>Source: JRC-GEM-E3.</t>
  </si>
  <si>
    <t>Deviation from S2</t>
  </si>
  <si>
    <t>GDP S1 - transfers</t>
  </si>
  <si>
    <t>GDP S1 - personal income tax</t>
  </si>
  <si>
    <t>GDP S1 - green subsidies</t>
  </si>
  <si>
    <t>GDP S3 - transfers</t>
  </si>
  <si>
    <t>GDP S3 - personal income tax</t>
  </si>
  <si>
    <t>GDP S3 - green subsidies</t>
  </si>
  <si>
    <t>Source: E-QUEST.</t>
  </si>
  <si>
    <t>Deviation from S1</t>
  </si>
  <si>
    <t>GDP S1.A</t>
  </si>
  <si>
    <t>GDP S2</t>
  </si>
  <si>
    <t>Clean tech investment S1.A</t>
  </si>
  <si>
    <t>Clean tech investment S2</t>
  </si>
  <si>
    <t>Total excluding transport</t>
  </si>
  <si>
    <t>Power grid</t>
  </si>
  <si>
    <t>Power plants</t>
  </si>
  <si>
    <t>Other supply</t>
  </si>
  <si>
    <t>Tertiary</t>
  </si>
  <si>
    <t>GFCF (% GDP, 5-year backward moving average)</t>
  </si>
  <si>
    <t>GDP growth (5-year backward moving average)</t>
  </si>
  <si>
    <t>Source: World Bank.</t>
  </si>
  <si>
    <t>Other power gen</t>
  </si>
  <si>
    <t>Iron and steel</t>
  </si>
  <si>
    <t>Non-ferrous metals</t>
  </si>
  <si>
    <t>Non-metallic minerals</t>
  </si>
  <si>
    <t>Pulp and paper</t>
  </si>
  <si>
    <t>Other industries</t>
  </si>
  <si>
    <t>Figure 108: Average annual energy system investment needs in tertiary sectors</t>
  </si>
  <si>
    <t>Renovations</t>
  </si>
  <si>
    <t>New constructions</t>
  </si>
  <si>
    <t>Electrical appliances and lighting</t>
  </si>
  <si>
    <t>Private cars</t>
  </si>
  <si>
    <t>Trucks</t>
  </si>
  <si>
    <t>Fig. 112: Total energy system costs as a percentage of GDP</t>
  </si>
  <si>
    <t>Source: European Commission based on the PRIMES model.</t>
  </si>
  <si>
    <t>Fig.113: Consumption of electricity by industry</t>
  </si>
  <si>
    <t>Fig.114: Consumption of gas by industry</t>
  </si>
  <si>
    <t xml:space="preserve">Fig. 115: Annual fuel purchasing expenses in buildings per low-income household </t>
  </si>
  <si>
    <t xml:space="preserve">Figure 116: Annual fuel purchasing expenses in buildings in S2 </t>
  </si>
  <si>
    <t>Low-income households</t>
  </si>
  <si>
    <t>Middle-income households</t>
  </si>
  <si>
    <t>High-income households</t>
  </si>
  <si>
    <t>Source: PRIMES model</t>
  </si>
  <si>
    <t>Fig. 117: Annual expenditures for private vehicles per household</t>
  </si>
  <si>
    <t>2021-2025</t>
  </si>
  <si>
    <t>2026-2030</t>
  </si>
  <si>
    <t>2031-2035</t>
  </si>
  <si>
    <t>2036-2040</t>
  </si>
  <si>
    <t>2041-2045</t>
  </si>
  <si>
    <t>2046-2050</t>
  </si>
  <si>
    <t>Note: Expenditures are expressed in EUR’2023.</t>
  </si>
  <si>
    <t>Figure 120: Historical and projected shares of employment by occupations 2040 (% of total)</t>
  </si>
  <si>
    <t>Oc1</t>
  </si>
  <si>
    <t>Oc2</t>
  </si>
  <si>
    <t>Oc3</t>
  </si>
  <si>
    <t>Oc4</t>
  </si>
  <si>
    <t>Oc5</t>
  </si>
  <si>
    <t>Oc6</t>
  </si>
  <si>
    <t>Oc7</t>
  </si>
  <si>
    <t>Oc8</t>
  </si>
  <si>
    <t>Oc9</t>
  </si>
  <si>
    <t>Oc10</t>
  </si>
  <si>
    <t>Oc11</t>
  </si>
  <si>
    <t>Source: JRC-GEM-E3 model and CEDEFOP skills forecast.</t>
  </si>
  <si>
    <t>sec1</t>
  </si>
  <si>
    <t>sec2</t>
  </si>
  <si>
    <t>sec3</t>
  </si>
  <si>
    <t>sec4</t>
  </si>
  <si>
    <t>sec5</t>
  </si>
  <si>
    <t>sec6</t>
  </si>
  <si>
    <t>sec7</t>
  </si>
  <si>
    <t>sec8</t>
  </si>
  <si>
    <t>sec9</t>
  </si>
  <si>
    <t>sec10</t>
  </si>
  <si>
    <t>sec11</t>
  </si>
  <si>
    <t>sec12</t>
  </si>
  <si>
    <t>sec13</t>
  </si>
  <si>
    <t>sec14</t>
  </si>
  <si>
    <t>D1</t>
  </si>
  <si>
    <t>D2</t>
  </si>
  <si>
    <t>D3</t>
  </si>
  <si>
    <t>D4</t>
  </si>
  <si>
    <t>D5</t>
  </si>
  <si>
    <t>D6</t>
  </si>
  <si>
    <t>D7</t>
  </si>
  <si>
    <t>D8</t>
  </si>
  <si>
    <t>D9</t>
  </si>
  <si>
    <t>D10</t>
  </si>
  <si>
    <t>Source: Household Budget Survey.</t>
  </si>
  <si>
    <t>Maximum (all) 0%</t>
  </si>
  <si>
    <t>Maximum (all) 100%</t>
  </si>
  <si>
    <t>Maximum (all) 50%</t>
  </si>
  <si>
    <t>Median (100%)</t>
  </si>
  <si>
    <t>Median (50%)</t>
  </si>
  <si>
    <t>60% of median (100%)</t>
  </si>
  <si>
    <t>60% of median (50%)</t>
  </si>
  <si>
    <t>Source: JRC.</t>
  </si>
  <si>
    <t>Figure 125:  Total emissions at regional level and corresponding change since 1990</t>
  </si>
  <si>
    <t>NutsID</t>
  </si>
  <si>
    <t>Name</t>
  </si>
  <si>
    <t>Total greenhouse gas emissions, 1990, 1000 tCO2eq</t>
  </si>
  <si>
    <t>Total greenhouse gas emissions, 2021, 1000 tCO2eq</t>
  </si>
  <si>
    <t>Percent reduction in total greenhouse gas emissions between 1990 and 2021</t>
  </si>
  <si>
    <t>AT11</t>
  </si>
  <si>
    <t>Burgenland</t>
  </si>
  <si>
    <t>AT12</t>
  </si>
  <si>
    <t>Niederösterreich</t>
  </si>
  <si>
    <t>AT13</t>
  </si>
  <si>
    <t>Wien</t>
  </si>
  <si>
    <t>AT21</t>
  </si>
  <si>
    <t>Kärnten</t>
  </si>
  <si>
    <t>AT22</t>
  </si>
  <si>
    <t>Steiermark</t>
  </si>
  <si>
    <t>AT31</t>
  </si>
  <si>
    <t>Oberösterreich</t>
  </si>
  <si>
    <t>AT32</t>
  </si>
  <si>
    <t>Salzburg</t>
  </si>
  <si>
    <t>AT33</t>
  </si>
  <si>
    <t>Tirol</t>
  </si>
  <si>
    <t>AT34</t>
  </si>
  <si>
    <t>Vorarlberg</t>
  </si>
  <si>
    <t>BE10</t>
  </si>
  <si>
    <t>Région de Bruxelles-Capitale/ Brussels Hoofdstedelijk Gewest</t>
  </si>
  <si>
    <t>BE21</t>
  </si>
  <si>
    <t>Prov. Antwerpen</t>
  </si>
  <si>
    <t>BE22</t>
  </si>
  <si>
    <t>Prov. Limburg (BE)</t>
  </si>
  <si>
    <t>BE23</t>
  </si>
  <si>
    <t>Prov. Oost-Vlaanderen</t>
  </si>
  <si>
    <t>BE24</t>
  </si>
  <si>
    <t>Prov. Vlaams-Brabant</t>
  </si>
  <si>
    <t>BE25</t>
  </si>
  <si>
    <t>Prov. West-Vlaanderen</t>
  </si>
  <si>
    <t>BE31</t>
  </si>
  <si>
    <t>Prov. Brabant Wallon</t>
  </si>
  <si>
    <t>BE32</t>
  </si>
  <si>
    <t>Prov. Hainaut</t>
  </si>
  <si>
    <t>BE33</t>
  </si>
  <si>
    <t>Prov. Liège</t>
  </si>
  <si>
    <t>BE34</t>
  </si>
  <si>
    <t>Prov. Luxembourg (BE)</t>
  </si>
  <si>
    <t>BE35</t>
  </si>
  <si>
    <t>Prov. Namur</t>
  </si>
  <si>
    <t>BG31</t>
  </si>
  <si>
    <t>Severozapaden</t>
  </si>
  <si>
    <t>BG32</t>
  </si>
  <si>
    <t>Severen tsentralen</t>
  </si>
  <si>
    <t>BG33</t>
  </si>
  <si>
    <t>Severoiztochen</t>
  </si>
  <si>
    <t>BG34</t>
  </si>
  <si>
    <t>Yugoiztochen</t>
  </si>
  <si>
    <t>Note: leaving out aviation and shipping.</t>
  </si>
  <si>
    <t>BG41</t>
  </si>
  <si>
    <t>Yugozapaden</t>
  </si>
  <si>
    <t>Source: EDGAR emissions database</t>
  </si>
  <si>
    <t>BG42</t>
  </si>
  <si>
    <t>Yuzhen tsentralen</t>
  </si>
  <si>
    <t>CY00</t>
  </si>
  <si>
    <t>Kýpros</t>
  </si>
  <si>
    <t>CZ01</t>
  </si>
  <si>
    <t>Praha</t>
  </si>
  <si>
    <t>CZ02</t>
  </si>
  <si>
    <t>Střední Čechy</t>
  </si>
  <si>
    <t>CZ03</t>
  </si>
  <si>
    <t>Jihozápad</t>
  </si>
  <si>
    <t>CZ04</t>
  </si>
  <si>
    <t>Severozápad</t>
  </si>
  <si>
    <t>CZ05</t>
  </si>
  <si>
    <t>Severovýchod</t>
  </si>
  <si>
    <t>CZ06</t>
  </si>
  <si>
    <t>Jihovýchod</t>
  </si>
  <si>
    <t>CZ07</t>
  </si>
  <si>
    <t>Střední Morava</t>
  </si>
  <si>
    <t>CZ08</t>
  </si>
  <si>
    <t>Moravskoslezsko</t>
  </si>
  <si>
    <t>DE11</t>
  </si>
  <si>
    <t>Stuttgart</t>
  </si>
  <si>
    <t>DE12</t>
  </si>
  <si>
    <t>Karlsruhe</t>
  </si>
  <si>
    <t>DE13</t>
  </si>
  <si>
    <t>Freiburg</t>
  </si>
  <si>
    <t>DE14</t>
  </si>
  <si>
    <t>Tübingen</t>
  </si>
  <si>
    <t>DE21</t>
  </si>
  <si>
    <t>Oberbayern</t>
  </si>
  <si>
    <t>DE22</t>
  </si>
  <si>
    <t>Niederbayern</t>
  </si>
  <si>
    <t>DE23</t>
  </si>
  <si>
    <t>Oberpfalz</t>
  </si>
  <si>
    <t>DE24</t>
  </si>
  <si>
    <t>Oberfranken</t>
  </si>
  <si>
    <t>DE25</t>
  </si>
  <si>
    <t>Mittelfranken</t>
  </si>
  <si>
    <t>DE26</t>
  </si>
  <si>
    <t>Unterfranken</t>
  </si>
  <si>
    <t>DE27</t>
  </si>
  <si>
    <t>Schwaben</t>
  </si>
  <si>
    <t>DE30</t>
  </si>
  <si>
    <t>Berlin</t>
  </si>
  <si>
    <t>DE40</t>
  </si>
  <si>
    <t>Brandenburg</t>
  </si>
  <si>
    <t>DE50</t>
  </si>
  <si>
    <t>Bremen</t>
  </si>
  <si>
    <t>DE60</t>
  </si>
  <si>
    <t>Hamburg</t>
  </si>
  <si>
    <t>DE71</t>
  </si>
  <si>
    <t>Darmstadt</t>
  </si>
  <si>
    <t>DE72</t>
  </si>
  <si>
    <t>Gießen</t>
  </si>
  <si>
    <t>DE73</t>
  </si>
  <si>
    <t>Kassel</t>
  </si>
  <si>
    <t>DE80</t>
  </si>
  <si>
    <t>Mecklenburg-Vorpommern</t>
  </si>
  <si>
    <t>DE91</t>
  </si>
  <si>
    <t>Braunschweig</t>
  </si>
  <si>
    <t>DE92</t>
  </si>
  <si>
    <t>Hannover</t>
  </si>
  <si>
    <t>DE93</t>
  </si>
  <si>
    <t>Lüneburg</t>
  </si>
  <si>
    <t>DE94</t>
  </si>
  <si>
    <t>Weser-Ems</t>
  </si>
  <si>
    <t>DEA1</t>
  </si>
  <si>
    <t>Düsseldorf</t>
  </si>
  <si>
    <t>DEA2</t>
  </si>
  <si>
    <t>Köln</t>
  </si>
  <si>
    <t>DEA3</t>
  </si>
  <si>
    <t>Münster</t>
  </si>
  <si>
    <t>DEA4</t>
  </si>
  <si>
    <t>Detmold</t>
  </si>
  <si>
    <t>DEA5</t>
  </si>
  <si>
    <t>Arnsberg</t>
  </si>
  <si>
    <t>DEB1</t>
  </si>
  <si>
    <t>Koblenz</t>
  </si>
  <si>
    <t>DEB2</t>
  </si>
  <si>
    <t>Trier</t>
  </si>
  <si>
    <t>DEB3</t>
  </si>
  <si>
    <t>Rheinhessen-Pfalz</t>
  </si>
  <si>
    <t>DEC0</t>
  </si>
  <si>
    <t>Saarland</t>
  </si>
  <si>
    <t>DED2</t>
  </si>
  <si>
    <t>Dresden</t>
  </si>
  <si>
    <t>DED4</t>
  </si>
  <si>
    <t>Chemnitz</t>
  </si>
  <si>
    <t>DED5</t>
  </si>
  <si>
    <t>Leipzig</t>
  </si>
  <si>
    <t>DEE0</t>
  </si>
  <si>
    <t>Sachsen-Anhalt</t>
  </si>
  <si>
    <t>DEF0</t>
  </si>
  <si>
    <t>Schleswig-Holstein</t>
  </si>
  <si>
    <t>DEG0</t>
  </si>
  <si>
    <t>Thüringen</t>
  </si>
  <si>
    <t>DK01</t>
  </si>
  <si>
    <t>Hovedstaden</t>
  </si>
  <si>
    <t>DK02</t>
  </si>
  <si>
    <t>Sjælland</t>
  </si>
  <si>
    <t>DK03</t>
  </si>
  <si>
    <t>Syddanmark</t>
  </si>
  <si>
    <t>DK04</t>
  </si>
  <si>
    <t>Midtjylland</t>
  </si>
  <si>
    <t>DK05</t>
  </si>
  <si>
    <t>Nordjylland</t>
  </si>
  <si>
    <t>EE00</t>
  </si>
  <si>
    <t>Eesti</t>
  </si>
  <si>
    <t>EL30</t>
  </si>
  <si>
    <t>Attiki</t>
  </si>
  <si>
    <t>EL41</t>
  </si>
  <si>
    <t>Voreio Aigaio</t>
  </si>
  <si>
    <t>EL42</t>
  </si>
  <si>
    <t>Notio Aigaio</t>
  </si>
  <si>
    <t>EL43</t>
  </si>
  <si>
    <t>Kriti</t>
  </si>
  <si>
    <t>EL51</t>
  </si>
  <si>
    <t>Anatoliki Makedonia, Thraki</t>
  </si>
  <si>
    <t>EL52</t>
  </si>
  <si>
    <t>Kentriki Makedonia</t>
  </si>
  <si>
    <t>EL53</t>
  </si>
  <si>
    <t>Dytiki Makedonia</t>
  </si>
  <si>
    <t>EL54</t>
  </si>
  <si>
    <t>Ipeiros</t>
  </si>
  <si>
    <t>EL61</t>
  </si>
  <si>
    <t>Thessalia</t>
  </si>
  <si>
    <t>EL62</t>
  </si>
  <si>
    <t>Ionia Nisia</t>
  </si>
  <si>
    <t>EL63</t>
  </si>
  <si>
    <t>Dytiki Elláda</t>
  </si>
  <si>
    <t>EL64</t>
  </si>
  <si>
    <t>Sterea Elláda</t>
  </si>
  <si>
    <t>EL65</t>
  </si>
  <si>
    <t>Peloponnisos</t>
  </si>
  <si>
    <t>ES11</t>
  </si>
  <si>
    <t>Galicia</t>
  </si>
  <si>
    <t>ES12</t>
  </si>
  <si>
    <t>Principado de Asturias</t>
  </si>
  <si>
    <t>ES13</t>
  </si>
  <si>
    <t>Cantabria</t>
  </si>
  <si>
    <t>ES21</t>
  </si>
  <si>
    <t>País Vasco</t>
  </si>
  <si>
    <t>ES22</t>
  </si>
  <si>
    <t>Comunidad Foral de Navarra</t>
  </si>
  <si>
    <t>ES23</t>
  </si>
  <si>
    <t>La Rioja</t>
  </si>
  <si>
    <t>ES24</t>
  </si>
  <si>
    <t>Aragón</t>
  </si>
  <si>
    <t>ES30</t>
  </si>
  <si>
    <t>Comunidad de Madrid</t>
  </si>
  <si>
    <t>ES41</t>
  </si>
  <si>
    <t>Castilla y León</t>
  </si>
  <si>
    <t>ES42</t>
  </si>
  <si>
    <t>Castilla-La Mancha</t>
  </si>
  <si>
    <t>ES43</t>
  </si>
  <si>
    <t>Extremadura</t>
  </si>
  <si>
    <t>ES51</t>
  </si>
  <si>
    <t>Cataluña</t>
  </si>
  <si>
    <t>ES52</t>
  </si>
  <si>
    <t>Comunitat Valenciana</t>
  </si>
  <si>
    <t>ES53</t>
  </si>
  <si>
    <t>Illes Balears</t>
  </si>
  <si>
    <t>ES61</t>
  </si>
  <si>
    <t>Andalucía</t>
  </si>
  <si>
    <t>ES62</t>
  </si>
  <si>
    <t>Región de Murcia</t>
  </si>
  <si>
    <t>ES63</t>
  </si>
  <si>
    <t>Ciudad de Ceuta</t>
  </si>
  <si>
    <t>ES64</t>
  </si>
  <si>
    <t>Ciudad de Melilla</t>
  </si>
  <si>
    <t>ES70</t>
  </si>
  <si>
    <t>Canarias</t>
  </si>
  <si>
    <t>FI19</t>
  </si>
  <si>
    <t>Länsi-Suomi</t>
  </si>
  <si>
    <t>FI1B</t>
  </si>
  <si>
    <t>Helsinki-Uusimaa</t>
  </si>
  <si>
    <t>FI1C</t>
  </si>
  <si>
    <t>Etelä-Suomi</t>
  </si>
  <si>
    <t>FI1D</t>
  </si>
  <si>
    <t>Pohjois- ja Itä-Suomi</t>
  </si>
  <si>
    <t>FI20</t>
  </si>
  <si>
    <t>Åland</t>
  </si>
  <si>
    <t>FR10</t>
  </si>
  <si>
    <t>Ile-de-France</t>
  </si>
  <si>
    <t>FRB0</t>
  </si>
  <si>
    <t>Centre — Val de Loire</t>
  </si>
  <si>
    <t>FRC1</t>
  </si>
  <si>
    <t>Bourgogne</t>
  </si>
  <si>
    <t>FRC2</t>
  </si>
  <si>
    <t>Franche-Comté</t>
  </si>
  <si>
    <t>FRD1</t>
  </si>
  <si>
    <t>Basse-Normandie</t>
  </si>
  <si>
    <t>FRD2</t>
  </si>
  <si>
    <t>Haute-Normandie</t>
  </si>
  <si>
    <t>FRE1</t>
  </si>
  <si>
    <t>Nord-Pas de Calais</t>
  </si>
  <si>
    <t>FRE2</t>
  </si>
  <si>
    <t>Picardie</t>
  </si>
  <si>
    <t>FRF1</t>
  </si>
  <si>
    <t>Alsace</t>
  </si>
  <si>
    <t>FRF2</t>
  </si>
  <si>
    <t>Champagne-Ardenne</t>
  </si>
  <si>
    <t>FRF3</t>
  </si>
  <si>
    <t>Lorraine</t>
  </si>
  <si>
    <t>FRG0</t>
  </si>
  <si>
    <t>Pays de la Loire</t>
  </si>
  <si>
    <t>FRH0</t>
  </si>
  <si>
    <t>Bretagne</t>
  </si>
  <si>
    <t>FRI1</t>
  </si>
  <si>
    <t>Aquitaine</t>
  </si>
  <si>
    <t>FRI2</t>
  </si>
  <si>
    <t>Limousin</t>
  </si>
  <si>
    <t>FRI3</t>
  </si>
  <si>
    <t>Poitou-Charentes</t>
  </si>
  <si>
    <t>FRJ1</t>
  </si>
  <si>
    <t>Languedoc-Roussillon</t>
  </si>
  <si>
    <t>FRJ2</t>
  </si>
  <si>
    <t>Midi-Pyrénées</t>
  </si>
  <si>
    <t>FRK1</t>
  </si>
  <si>
    <t>Auvergne</t>
  </si>
  <si>
    <t>FRK2</t>
  </si>
  <si>
    <t>Rhône-Alpes</t>
  </si>
  <si>
    <t>FRL0</t>
  </si>
  <si>
    <t>Provence-Alpes-Côte d’Azur</t>
  </si>
  <si>
    <t>FRM0</t>
  </si>
  <si>
    <t>Corse</t>
  </si>
  <si>
    <t>FRY1</t>
  </si>
  <si>
    <t>Guadeloupe</t>
  </si>
  <si>
    <t>FRY2</t>
  </si>
  <si>
    <t>Martinique</t>
  </si>
  <si>
    <t>FRY3</t>
  </si>
  <si>
    <t>Guyane</t>
  </si>
  <si>
    <t>FRY4</t>
  </si>
  <si>
    <t>La Réunion</t>
  </si>
  <si>
    <t>FRY5</t>
  </si>
  <si>
    <t>Mayotte</t>
  </si>
  <si>
    <t>HR02</t>
  </si>
  <si>
    <t>Panonska Hrvatska</t>
  </si>
  <si>
    <t>HR03</t>
  </si>
  <si>
    <t>Jadranska Hrvatska</t>
  </si>
  <si>
    <t>HR05</t>
  </si>
  <si>
    <t>Grad Zagreb</t>
  </si>
  <si>
    <t>HR06</t>
  </si>
  <si>
    <t>Sjeverna Hrvatska</t>
  </si>
  <si>
    <t>HU11</t>
  </si>
  <si>
    <t>Budapest</t>
  </si>
  <si>
    <t>HU12</t>
  </si>
  <si>
    <t>Pest</t>
  </si>
  <si>
    <t>HU21</t>
  </si>
  <si>
    <t>Közép-Dunántúl</t>
  </si>
  <si>
    <t>HU22</t>
  </si>
  <si>
    <t>Nyugat-Dunántúl</t>
  </si>
  <si>
    <t>HU23</t>
  </si>
  <si>
    <t>Dél-Dunántúl</t>
  </si>
  <si>
    <t>HU31</t>
  </si>
  <si>
    <t>Észak-Magyarország</t>
  </si>
  <si>
    <t>HU32</t>
  </si>
  <si>
    <t>Észak-Alföld</t>
  </si>
  <si>
    <t>HU33</t>
  </si>
  <si>
    <t>Dél-Alföld</t>
  </si>
  <si>
    <t>IE04</t>
  </si>
  <si>
    <t>Northern and Western</t>
  </si>
  <si>
    <t>IE05</t>
  </si>
  <si>
    <t>Southern</t>
  </si>
  <si>
    <t>IE06</t>
  </si>
  <si>
    <t>Eastern and Midland</t>
  </si>
  <si>
    <t>ITC1</t>
  </si>
  <si>
    <t>Piemonte</t>
  </si>
  <si>
    <t>ITC2</t>
  </si>
  <si>
    <t>Valle d’Aosta/Vallée d’Aoste</t>
  </si>
  <si>
    <t>ITC3</t>
  </si>
  <si>
    <t>Liguria</t>
  </si>
  <si>
    <t>ITC4</t>
  </si>
  <si>
    <t>Lombardia</t>
  </si>
  <si>
    <t>ITF1</t>
  </si>
  <si>
    <t>Abruzzo</t>
  </si>
  <si>
    <t>ITF2</t>
  </si>
  <si>
    <t>Molise</t>
  </si>
  <si>
    <t>ITF3</t>
  </si>
  <si>
    <t>Campania</t>
  </si>
  <si>
    <t>ITF4</t>
  </si>
  <si>
    <t>Puglia</t>
  </si>
  <si>
    <t>ITF5</t>
  </si>
  <si>
    <t>Basilicata</t>
  </si>
  <si>
    <t>ITF6</t>
  </si>
  <si>
    <t>Calabria</t>
  </si>
  <si>
    <t>ITG1</t>
  </si>
  <si>
    <t>Sicilia</t>
  </si>
  <si>
    <t>ITG2</t>
  </si>
  <si>
    <t>Sardegna</t>
  </si>
  <si>
    <t>ITH1</t>
  </si>
  <si>
    <t>Provincia Autonoma di Bolzano/Bozen</t>
  </si>
  <si>
    <t>ITH2</t>
  </si>
  <si>
    <t>Provincia Autonoma di Trento</t>
  </si>
  <si>
    <t>ITH3</t>
  </si>
  <si>
    <t>Veneto</t>
  </si>
  <si>
    <t>ITH4</t>
  </si>
  <si>
    <t>Friuli-Venezia Giulia</t>
  </si>
  <si>
    <t>ITH5</t>
  </si>
  <si>
    <t>Emilia-Romagna</t>
  </si>
  <si>
    <t>ITI1</t>
  </si>
  <si>
    <t>Toscana</t>
  </si>
  <si>
    <t>ITI2</t>
  </si>
  <si>
    <t>Umbria</t>
  </si>
  <si>
    <t>ITI3</t>
  </si>
  <si>
    <t>Marche</t>
  </si>
  <si>
    <t>ITI4</t>
  </si>
  <si>
    <t>Lazio</t>
  </si>
  <si>
    <t>LT01</t>
  </si>
  <si>
    <t>Sostinės regionas</t>
  </si>
  <si>
    <t>LT02</t>
  </si>
  <si>
    <t>Vidurio ir vakarų Lietuvos regionas</t>
  </si>
  <si>
    <t>LU00</t>
  </si>
  <si>
    <t>Luxembourg</t>
  </si>
  <si>
    <t>LV00</t>
  </si>
  <si>
    <t>Latvija</t>
  </si>
  <si>
    <t>MT00</t>
  </si>
  <si>
    <t>Malta</t>
  </si>
  <si>
    <t>NL11</t>
  </si>
  <si>
    <t>Groningen</t>
  </si>
  <si>
    <t>NL12</t>
  </si>
  <si>
    <t>Friesland (NL)</t>
  </si>
  <si>
    <t>NL13</t>
  </si>
  <si>
    <t>Drenthe</t>
  </si>
  <si>
    <t>NL21</t>
  </si>
  <si>
    <t>Overijssel</t>
  </si>
  <si>
    <t>NL22</t>
  </si>
  <si>
    <t>Gelderland</t>
  </si>
  <si>
    <t>NL23</t>
  </si>
  <si>
    <t>Flevoland</t>
  </si>
  <si>
    <t>NL31</t>
  </si>
  <si>
    <t>Utrecht</t>
  </si>
  <si>
    <t>NL32</t>
  </si>
  <si>
    <t>Noord-Holland</t>
  </si>
  <si>
    <t>NL33</t>
  </si>
  <si>
    <t>Zuid-Holland</t>
  </si>
  <si>
    <t>NL34</t>
  </si>
  <si>
    <t>Zeeland</t>
  </si>
  <si>
    <t>NL41</t>
  </si>
  <si>
    <t>Noord-Brabant</t>
  </si>
  <si>
    <t>NL42</t>
  </si>
  <si>
    <t>Limburg (NL)</t>
  </si>
  <si>
    <t>PL21</t>
  </si>
  <si>
    <t>Małopolskie</t>
  </si>
  <si>
    <t>PL22</t>
  </si>
  <si>
    <t>Śląskie</t>
  </si>
  <si>
    <t>PL41</t>
  </si>
  <si>
    <t>Wielkopolskie</t>
  </si>
  <si>
    <t>PL42</t>
  </si>
  <si>
    <t>Zachodniopomorskie</t>
  </si>
  <si>
    <t>PL43</t>
  </si>
  <si>
    <t>Lubuskie</t>
  </si>
  <si>
    <t>PL51</t>
  </si>
  <si>
    <t>Dolnośląskie</t>
  </si>
  <si>
    <t>PL52</t>
  </si>
  <si>
    <t>Opolskie</t>
  </si>
  <si>
    <t>PL61</t>
  </si>
  <si>
    <t>Kujawsko-pomorskie</t>
  </si>
  <si>
    <t>PL62</t>
  </si>
  <si>
    <t>Warmińsko-mazurskie</t>
  </si>
  <si>
    <t>PL63</t>
  </si>
  <si>
    <t>Pomorskie</t>
  </si>
  <si>
    <t>PL71</t>
  </si>
  <si>
    <t>Łódzkie</t>
  </si>
  <si>
    <t>PL72</t>
  </si>
  <si>
    <t>Świętokrzyskie</t>
  </si>
  <si>
    <t>PL81</t>
  </si>
  <si>
    <t>Lubelskie</t>
  </si>
  <si>
    <t>PL82</t>
  </si>
  <si>
    <t>Podkarpackie</t>
  </si>
  <si>
    <t>PL84</t>
  </si>
  <si>
    <t>Podlaskie</t>
  </si>
  <si>
    <t>PL91</t>
  </si>
  <si>
    <t>Warszawski stołeczny</t>
  </si>
  <si>
    <t>PL92</t>
  </si>
  <si>
    <t>Mazowiecki regionalny</t>
  </si>
  <si>
    <t>PT11</t>
  </si>
  <si>
    <t>Norte</t>
  </si>
  <si>
    <t>PT15</t>
  </si>
  <si>
    <t>Algarve</t>
  </si>
  <si>
    <t>PT16</t>
  </si>
  <si>
    <t>Centro (PT)</t>
  </si>
  <si>
    <t>PT17</t>
  </si>
  <si>
    <t>Área Metropolitana de Lisboa</t>
  </si>
  <si>
    <t>PT18</t>
  </si>
  <si>
    <t>Alentejo</t>
  </si>
  <si>
    <t>PT20</t>
  </si>
  <si>
    <t>Região Autónoma dos Açores</t>
  </si>
  <si>
    <t>PT30</t>
  </si>
  <si>
    <t>Região Autónoma da Madeira</t>
  </si>
  <si>
    <t>RO11</t>
  </si>
  <si>
    <t>Nord-Vest</t>
  </si>
  <si>
    <t>RO12</t>
  </si>
  <si>
    <t>Centru</t>
  </si>
  <si>
    <t>RO21</t>
  </si>
  <si>
    <t>Nord-Est</t>
  </si>
  <si>
    <t>RO22</t>
  </si>
  <si>
    <t>Sud-Est</t>
  </si>
  <si>
    <t>RO31</t>
  </si>
  <si>
    <t>Sud-Muntenia</t>
  </si>
  <si>
    <t>RO32</t>
  </si>
  <si>
    <t>Bucureşti-Ilfov</t>
  </si>
  <si>
    <t>RO41</t>
  </si>
  <si>
    <t>Sud-Vest Oltenia</t>
  </si>
  <si>
    <t>RO42</t>
  </si>
  <si>
    <t>Vest</t>
  </si>
  <si>
    <t>SE11</t>
  </si>
  <si>
    <t>Stockholm</t>
  </si>
  <si>
    <t>SE12</t>
  </si>
  <si>
    <t>Östra Mellansverige</t>
  </si>
  <si>
    <t>SE21</t>
  </si>
  <si>
    <t>Småland med öarna</t>
  </si>
  <si>
    <t>SE22</t>
  </si>
  <si>
    <t>Sydsverige</t>
  </si>
  <si>
    <t>SE23</t>
  </si>
  <si>
    <t>Västsverige</t>
  </si>
  <si>
    <t>SE31</t>
  </si>
  <si>
    <t>Norra Mellansverige</t>
  </si>
  <si>
    <t>SE32</t>
  </si>
  <si>
    <t>Mellersta Norrland</t>
  </si>
  <si>
    <t>SE33</t>
  </si>
  <si>
    <t>Övre Norrland</t>
  </si>
  <si>
    <t>SI03</t>
  </si>
  <si>
    <t>Vzhodna Slovenija</t>
  </si>
  <si>
    <t>SI04</t>
  </si>
  <si>
    <t>Zahodna Slovenija</t>
  </si>
  <si>
    <t>SK01</t>
  </si>
  <si>
    <t>Bratislavský kraj</t>
  </si>
  <si>
    <t>SK02</t>
  </si>
  <si>
    <t>Západné Slovensko</t>
  </si>
  <si>
    <t>SK03</t>
  </si>
  <si>
    <t>Stredné Slovensko</t>
  </si>
  <si>
    <t>SK04</t>
  </si>
  <si>
    <t>Východné Slovensko</t>
  </si>
  <si>
    <t>Greenhouse gas emissions per capita, 1990, tCO2eq per person</t>
  </si>
  <si>
    <t>Greenhouse gas emissions per capita, 2021, tCO2eq per person</t>
  </si>
  <si>
    <t>Percent reduction in greenhouse gas emissions per capita between 1990 and 2021</t>
  </si>
  <si>
    <t>Figure 127:Emission intensity and corresponding change since 1990</t>
  </si>
  <si>
    <t>Greenhouse gas emissions intensity of GDP, 1990, tCO2eq per 1000 euro 2015 prices</t>
  </si>
  <si>
    <t>Greenhouse gas emissions intensity of GDP, 2021, tCO2eq per 1000 euro 2015 prices</t>
  </si>
  <si>
    <t>Percent reduction in greenhouse gas emissions per intensity of GDP between 1990 and 2021</t>
  </si>
  <si>
    <t xml:space="preserve">Figure 128: Greenhouse gas emissions by sector in the EU27 and sector with the highest contribution at the regional level in 2021 </t>
  </si>
  <si>
    <t>Sector with the highest contribution to the emission of greenhouse gasses in 2021</t>
  </si>
  <si>
    <t>Sector</t>
  </si>
  <si>
    <t>Total emission in 2021 (1000 tCO2eq)</t>
  </si>
  <si>
    <t>Share (%)</t>
  </si>
  <si>
    <t>B05</t>
  </si>
  <si>
    <t>B06</t>
  </si>
  <si>
    <t>C17</t>
  </si>
  <si>
    <t>C19</t>
  </si>
  <si>
    <t>C20</t>
  </si>
  <si>
    <t>C23</t>
  </si>
  <si>
    <t>C24</t>
  </si>
  <si>
    <t>C29</t>
  </si>
  <si>
    <t xml:space="preserve">Regional exposure to sectors expected to decline
</t>
  </si>
  <si>
    <t>Regional exposure to energy intensive sectors</t>
  </si>
  <si>
    <t>Regional exposure to sectors that will have to produce the same goods differently</t>
  </si>
  <si>
    <t>NUTS2_2021</t>
  </si>
  <si>
    <t>Latin name</t>
  </si>
  <si>
    <t>Total employment 2020 (15-74)</t>
  </si>
  <si>
    <t>Mining of coal and lignite</t>
  </si>
  <si>
    <t>Extraction of crude petroleum and natural gas</t>
  </si>
  <si>
    <t>paper and paper products</t>
  </si>
  <si>
    <t>coke and refined petroleum products</t>
  </si>
  <si>
    <t>chemicals and chemical products</t>
  </si>
  <si>
    <t>other non-metallic mineral products</t>
  </si>
  <si>
    <t>basic metals</t>
  </si>
  <si>
    <t>motor vehicles, trailers and semi-trailers</t>
  </si>
  <si>
    <t>Share of employment in B05 and B06</t>
  </si>
  <si>
    <t>Share of employment in C17, C18, C20, C23 and C24</t>
  </si>
  <si>
    <t>Share of employment in C29</t>
  </si>
  <si>
    <t>Share of total employment in mining of coal and lignite (B06) and extraction of crude petroleum and natural gas (B07) in 2020</t>
  </si>
  <si>
    <t>Share of total employment paper and paper products (C17), coke and refined petroleum products (C19), chemicals and chemical products (C20), other non-metallic mineral products (C23) and basic metals (C24) in 2020</t>
  </si>
  <si>
    <t>Share of total employment in motor vehicles, trailers and semi-trailers (C29) in 2020</t>
  </si>
  <si>
    <t>Source: Eurostat structural business statistics and labour force survey</t>
  </si>
  <si>
    <t>Billion EUR</t>
  </si>
  <si>
    <t>% GDP</t>
  </si>
  <si>
    <t>Note: Based on Eurostat’s trade data for CN code 27, with the exclusion of codes 2712, 2714, 2715 and 2716.</t>
  </si>
  <si>
    <t>Source: Eurostat.</t>
  </si>
  <si>
    <t>Crude Oil and Petroleum Products</t>
  </si>
  <si>
    <t>Crude oil, average ($/bbl)</t>
  </si>
  <si>
    <t>Coal, Australian ($/Mt) (RHS)</t>
  </si>
  <si>
    <t>Natural gas, Europe ($/mmbtu)</t>
  </si>
  <si>
    <t>1960M01</t>
  </si>
  <si>
    <t>…</t>
  </si>
  <si>
    <t>1960M02</t>
  </si>
  <si>
    <t>1960M03</t>
  </si>
  <si>
    <t>1960M04</t>
  </si>
  <si>
    <t>1960M05</t>
  </si>
  <si>
    <t>1960M06</t>
  </si>
  <si>
    <t>1960M07</t>
  </si>
  <si>
    <t>1960M08</t>
  </si>
  <si>
    <t>1960M09</t>
  </si>
  <si>
    <t>1960M10</t>
  </si>
  <si>
    <t>1960M11</t>
  </si>
  <si>
    <t>1960M12</t>
  </si>
  <si>
    <t>1961M01</t>
  </si>
  <si>
    <t>1961M02</t>
  </si>
  <si>
    <t>1961M03</t>
  </si>
  <si>
    <t>1961M04</t>
  </si>
  <si>
    <t>Source: World Bank Commodity Price Data.</t>
  </si>
  <si>
    <t>1961M05</t>
  </si>
  <si>
    <t>1961M06</t>
  </si>
  <si>
    <t>1961M07</t>
  </si>
  <si>
    <t>1961M08</t>
  </si>
  <si>
    <t>1961M09</t>
  </si>
  <si>
    <t>1961M10</t>
  </si>
  <si>
    <t>1961M11</t>
  </si>
  <si>
    <t>1961M12</t>
  </si>
  <si>
    <t>1962M01</t>
  </si>
  <si>
    <t>1962M02</t>
  </si>
  <si>
    <t>1962M03</t>
  </si>
  <si>
    <t>1962M04</t>
  </si>
  <si>
    <t>1962M05</t>
  </si>
  <si>
    <t>1962M06</t>
  </si>
  <si>
    <t>1962M07</t>
  </si>
  <si>
    <t>1962M08</t>
  </si>
  <si>
    <t>1962M09</t>
  </si>
  <si>
    <t>1962M10</t>
  </si>
  <si>
    <t>1962M11</t>
  </si>
  <si>
    <t>1962M12</t>
  </si>
  <si>
    <t>1963M01</t>
  </si>
  <si>
    <t>1963M02</t>
  </si>
  <si>
    <t>1963M03</t>
  </si>
  <si>
    <t>1963M04</t>
  </si>
  <si>
    <t>1963M05</t>
  </si>
  <si>
    <t>1963M06</t>
  </si>
  <si>
    <t>1963M07</t>
  </si>
  <si>
    <t>1963M08</t>
  </si>
  <si>
    <t>1963M09</t>
  </si>
  <si>
    <t>1963M10</t>
  </si>
  <si>
    <t>1963M11</t>
  </si>
  <si>
    <t>1963M12</t>
  </si>
  <si>
    <t>1964M01</t>
  </si>
  <si>
    <t>1964M02</t>
  </si>
  <si>
    <t>1964M03</t>
  </si>
  <si>
    <t>1964M04</t>
  </si>
  <si>
    <t>1964M05</t>
  </si>
  <si>
    <t>1964M06</t>
  </si>
  <si>
    <t>1964M07</t>
  </si>
  <si>
    <t>1964M08</t>
  </si>
  <si>
    <t>1964M09</t>
  </si>
  <si>
    <t>1964M10</t>
  </si>
  <si>
    <t>1964M11</t>
  </si>
  <si>
    <t>1964M12</t>
  </si>
  <si>
    <t>1965M01</t>
  </si>
  <si>
    <t>1965M02</t>
  </si>
  <si>
    <t>1965M03</t>
  </si>
  <si>
    <t>1965M04</t>
  </si>
  <si>
    <t>1965M05</t>
  </si>
  <si>
    <t>1965M06</t>
  </si>
  <si>
    <t>1965M07</t>
  </si>
  <si>
    <t>1965M08</t>
  </si>
  <si>
    <t>1965M09</t>
  </si>
  <si>
    <t>1965M10</t>
  </si>
  <si>
    <t>1965M11</t>
  </si>
  <si>
    <t>1965M12</t>
  </si>
  <si>
    <t>1966M01</t>
  </si>
  <si>
    <t>1966M02</t>
  </si>
  <si>
    <t>1966M03</t>
  </si>
  <si>
    <t>1966M04</t>
  </si>
  <si>
    <t>1966M05</t>
  </si>
  <si>
    <t>1966M06</t>
  </si>
  <si>
    <t>1966M07</t>
  </si>
  <si>
    <t>1966M08</t>
  </si>
  <si>
    <t>1966M09</t>
  </si>
  <si>
    <t>1966M10</t>
  </si>
  <si>
    <t>1966M11</t>
  </si>
  <si>
    <t>1966M12</t>
  </si>
  <si>
    <t>1967M01</t>
  </si>
  <si>
    <t>1967M02</t>
  </si>
  <si>
    <t>1967M03</t>
  </si>
  <si>
    <t>1967M04</t>
  </si>
  <si>
    <t>1967M05</t>
  </si>
  <si>
    <t>1967M06</t>
  </si>
  <si>
    <t>1967M07</t>
  </si>
  <si>
    <t>1967M08</t>
  </si>
  <si>
    <t>1967M09</t>
  </si>
  <si>
    <t>1967M10</t>
  </si>
  <si>
    <t>1967M11</t>
  </si>
  <si>
    <t>1967M12</t>
  </si>
  <si>
    <t>1968M01</t>
  </si>
  <si>
    <t>1968M02</t>
  </si>
  <si>
    <t>1968M03</t>
  </si>
  <si>
    <t>1968M04</t>
  </si>
  <si>
    <t>1968M05</t>
  </si>
  <si>
    <t>1968M06</t>
  </si>
  <si>
    <t>1968M07</t>
  </si>
  <si>
    <t>1968M08</t>
  </si>
  <si>
    <t>1968M09</t>
  </si>
  <si>
    <t>1968M10</t>
  </si>
  <si>
    <t>1968M11</t>
  </si>
  <si>
    <t>1968M12</t>
  </si>
  <si>
    <t>1969M01</t>
  </si>
  <si>
    <t>1969M02</t>
  </si>
  <si>
    <t>1969M03</t>
  </si>
  <si>
    <t>1969M04</t>
  </si>
  <si>
    <t>1969M05</t>
  </si>
  <si>
    <t>1969M06</t>
  </si>
  <si>
    <t>1969M07</t>
  </si>
  <si>
    <t>1969M08</t>
  </si>
  <si>
    <t>1969M09</t>
  </si>
  <si>
    <t>1969M10</t>
  </si>
  <si>
    <t>1969M11</t>
  </si>
  <si>
    <t>1969M12</t>
  </si>
  <si>
    <t>1970M01</t>
  </si>
  <si>
    <t>1970M02</t>
  </si>
  <si>
    <t>1970M03</t>
  </si>
  <si>
    <t>1970M04</t>
  </si>
  <si>
    <t>1970M05</t>
  </si>
  <si>
    <t>1970M06</t>
  </si>
  <si>
    <t>1970M07</t>
  </si>
  <si>
    <t>1970M08</t>
  </si>
  <si>
    <t>1970M09</t>
  </si>
  <si>
    <t>1970M10</t>
  </si>
  <si>
    <t>1970M11</t>
  </si>
  <si>
    <t>1970M12</t>
  </si>
  <si>
    <t>1971M01</t>
  </si>
  <si>
    <t>1971M02</t>
  </si>
  <si>
    <t>1971M03</t>
  </si>
  <si>
    <t>1971M04</t>
  </si>
  <si>
    <t>1971M05</t>
  </si>
  <si>
    <t>1971M06</t>
  </si>
  <si>
    <t>1971M07</t>
  </si>
  <si>
    <t>1971M08</t>
  </si>
  <si>
    <t>1971M09</t>
  </si>
  <si>
    <t>1971M10</t>
  </si>
  <si>
    <t>1971M11</t>
  </si>
  <si>
    <t>1971M12</t>
  </si>
  <si>
    <t>1972M01</t>
  </si>
  <si>
    <t>1972M02</t>
  </si>
  <si>
    <t>1972M03</t>
  </si>
  <si>
    <t>1972M04</t>
  </si>
  <si>
    <t>1972M05</t>
  </si>
  <si>
    <t>1972M06</t>
  </si>
  <si>
    <t>1972M07</t>
  </si>
  <si>
    <t>1972M08</t>
  </si>
  <si>
    <t>1972M09</t>
  </si>
  <si>
    <t>1972M10</t>
  </si>
  <si>
    <t>1972M11</t>
  </si>
  <si>
    <t>1972M12</t>
  </si>
  <si>
    <t>1973M01</t>
  </si>
  <si>
    <t>1973M02</t>
  </si>
  <si>
    <t>1973M03</t>
  </si>
  <si>
    <t>1973M04</t>
  </si>
  <si>
    <t>1973M05</t>
  </si>
  <si>
    <t>1973M06</t>
  </si>
  <si>
    <t>1973M07</t>
  </si>
  <si>
    <t>1973M08</t>
  </si>
  <si>
    <t>1973M09</t>
  </si>
  <si>
    <t>1973M10</t>
  </si>
  <si>
    <t>1973M11</t>
  </si>
  <si>
    <t>1973M12</t>
  </si>
  <si>
    <t>1974M01</t>
  </si>
  <si>
    <t>1974M02</t>
  </si>
  <si>
    <t>1974M03</t>
  </si>
  <si>
    <t>1974M04</t>
  </si>
  <si>
    <t>1974M05</t>
  </si>
  <si>
    <t>1974M06</t>
  </si>
  <si>
    <t>1974M07</t>
  </si>
  <si>
    <t>1974M08</t>
  </si>
  <si>
    <t>1974M09</t>
  </si>
  <si>
    <t>1974M10</t>
  </si>
  <si>
    <t>1974M11</t>
  </si>
  <si>
    <t>1974M12</t>
  </si>
  <si>
    <t>1975M01</t>
  </si>
  <si>
    <t>1975M02</t>
  </si>
  <si>
    <t>1975M03</t>
  </si>
  <si>
    <t>1975M04</t>
  </si>
  <si>
    <t>1975M05</t>
  </si>
  <si>
    <t>1975M06</t>
  </si>
  <si>
    <t>1975M07</t>
  </si>
  <si>
    <t>1975M08</t>
  </si>
  <si>
    <t>1975M09</t>
  </si>
  <si>
    <t>1975M10</t>
  </si>
  <si>
    <t>1975M11</t>
  </si>
  <si>
    <t>1975M12</t>
  </si>
  <si>
    <t>1976M01</t>
  </si>
  <si>
    <t>1976M02</t>
  </si>
  <si>
    <t>1976M03</t>
  </si>
  <si>
    <t>1976M04</t>
  </si>
  <si>
    <t>1976M05</t>
  </si>
  <si>
    <t>1976M06</t>
  </si>
  <si>
    <t>1976M07</t>
  </si>
  <si>
    <t>1976M08</t>
  </si>
  <si>
    <t>1976M09</t>
  </si>
  <si>
    <t>1976M10</t>
  </si>
  <si>
    <t>1976M11</t>
  </si>
  <si>
    <t>1976M12</t>
  </si>
  <si>
    <t>1977M01</t>
  </si>
  <si>
    <t>1977M02</t>
  </si>
  <si>
    <t>1977M03</t>
  </si>
  <si>
    <t>1977M04</t>
  </si>
  <si>
    <t>1977M05</t>
  </si>
  <si>
    <t>1977M06</t>
  </si>
  <si>
    <t>1977M07</t>
  </si>
  <si>
    <t>1977M08</t>
  </si>
  <si>
    <t>1977M09</t>
  </si>
  <si>
    <t>1977M10</t>
  </si>
  <si>
    <t>1977M11</t>
  </si>
  <si>
    <t>1977M12</t>
  </si>
  <si>
    <t>1978M01</t>
  </si>
  <si>
    <t>1978M02</t>
  </si>
  <si>
    <t>1978M03</t>
  </si>
  <si>
    <t>1978M04</t>
  </si>
  <si>
    <t>1978M05</t>
  </si>
  <si>
    <t>1978M06</t>
  </si>
  <si>
    <t>1978M07</t>
  </si>
  <si>
    <t>1978M08</t>
  </si>
  <si>
    <t>1978M09</t>
  </si>
  <si>
    <t>1978M10</t>
  </si>
  <si>
    <t>1978M11</t>
  </si>
  <si>
    <t>1978M12</t>
  </si>
  <si>
    <t>1979M01</t>
  </si>
  <si>
    <t>1979M02</t>
  </si>
  <si>
    <t>1979M03</t>
  </si>
  <si>
    <t>1979M04</t>
  </si>
  <si>
    <t>1979M05</t>
  </si>
  <si>
    <t>1979M06</t>
  </si>
  <si>
    <t>1979M07</t>
  </si>
  <si>
    <t>1979M08</t>
  </si>
  <si>
    <t>1979M09</t>
  </si>
  <si>
    <t>1979M10</t>
  </si>
  <si>
    <t>1979M11</t>
  </si>
  <si>
    <t>1979M12</t>
  </si>
  <si>
    <t>1980M01</t>
  </si>
  <si>
    <t>1980M02</t>
  </si>
  <si>
    <t>1980M03</t>
  </si>
  <si>
    <t>1980M04</t>
  </si>
  <si>
    <t>1980M05</t>
  </si>
  <si>
    <t>1980M06</t>
  </si>
  <si>
    <t>1980M07</t>
  </si>
  <si>
    <t>1980M08</t>
  </si>
  <si>
    <t>1980M09</t>
  </si>
  <si>
    <t>1980M10</t>
  </si>
  <si>
    <t>1980M11</t>
  </si>
  <si>
    <t>1980M12</t>
  </si>
  <si>
    <t>1981M01</t>
  </si>
  <si>
    <t>1981M02</t>
  </si>
  <si>
    <t>1981M03</t>
  </si>
  <si>
    <t>1981M04</t>
  </si>
  <si>
    <t>1981M05</t>
  </si>
  <si>
    <t>1981M06</t>
  </si>
  <si>
    <t>1981M07</t>
  </si>
  <si>
    <t>1981M08</t>
  </si>
  <si>
    <t>1981M09</t>
  </si>
  <si>
    <t>1981M10</t>
  </si>
  <si>
    <t>1981M11</t>
  </si>
  <si>
    <t>1981M12</t>
  </si>
  <si>
    <t>1982M01</t>
  </si>
  <si>
    <t>1982M02</t>
  </si>
  <si>
    <t>1982M03</t>
  </si>
  <si>
    <t>1982M04</t>
  </si>
  <si>
    <t>1982M05</t>
  </si>
  <si>
    <t>1982M06</t>
  </si>
  <si>
    <t>1982M07</t>
  </si>
  <si>
    <t>1982M08</t>
  </si>
  <si>
    <t>1982M09</t>
  </si>
  <si>
    <t>1982M10</t>
  </si>
  <si>
    <t>1982M11</t>
  </si>
  <si>
    <t>1982M12</t>
  </si>
  <si>
    <t>1983M01</t>
  </si>
  <si>
    <t>1983M02</t>
  </si>
  <si>
    <t>1983M03</t>
  </si>
  <si>
    <t>1983M04</t>
  </si>
  <si>
    <t>1983M05</t>
  </si>
  <si>
    <t>1983M06</t>
  </si>
  <si>
    <t>1983M07</t>
  </si>
  <si>
    <t>1983M08</t>
  </si>
  <si>
    <t>1983M09</t>
  </si>
  <si>
    <t>1983M10</t>
  </si>
  <si>
    <t>1983M11</t>
  </si>
  <si>
    <t>1983M12</t>
  </si>
  <si>
    <t>1984M01</t>
  </si>
  <si>
    <t>1984M02</t>
  </si>
  <si>
    <t>1984M03</t>
  </si>
  <si>
    <t>1984M04</t>
  </si>
  <si>
    <t>1984M05</t>
  </si>
  <si>
    <t>1984M06</t>
  </si>
  <si>
    <t>1984M07</t>
  </si>
  <si>
    <t>1984M08</t>
  </si>
  <si>
    <t>1984M09</t>
  </si>
  <si>
    <t>1984M10</t>
  </si>
  <si>
    <t>1984M11</t>
  </si>
  <si>
    <t>1984M12</t>
  </si>
  <si>
    <t>1985M01</t>
  </si>
  <si>
    <t>1985M02</t>
  </si>
  <si>
    <t>1985M03</t>
  </si>
  <si>
    <t>1985M04</t>
  </si>
  <si>
    <t>1985M05</t>
  </si>
  <si>
    <t>1985M06</t>
  </si>
  <si>
    <t>1985M07</t>
  </si>
  <si>
    <t>1985M08</t>
  </si>
  <si>
    <t>1985M09</t>
  </si>
  <si>
    <t>1985M10</t>
  </si>
  <si>
    <t>1985M11</t>
  </si>
  <si>
    <t>1985M12</t>
  </si>
  <si>
    <t>1986M01</t>
  </si>
  <si>
    <t>1986M02</t>
  </si>
  <si>
    <t>1986M03</t>
  </si>
  <si>
    <t>1986M04</t>
  </si>
  <si>
    <t>1986M05</t>
  </si>
  <si>
    <t>1986M06</t>
  </si>
  <si>
    <t>1986M07</t>
  </si>
  <si>
    <t>1986M08</t>
  </si>
  <si>
    <t>1986M09</t>
  </si>
  <si>
    <t>1986M10</t>
  </si>
  <si>
    <t>1986M11</t>
  </si>
  <si>
    <t>1986M12</t>
  </si>
  <si>
    <t>1987M01</t>
  </si>
  <si>
    <t>1987M02</t>
  </si>
  <si>
    <t>1987M03</t>
  </si>
  <si>
    <t>1987M04</t>
  </si>
  <si>
    <t>1987M05</t>
  </si>
  <si>
    <t>1987M06</t>
  </si>
  <si>
    <t>1987M07</t>
  </si>
  <si>
    <t>1987M08</t>
  </si>
  <si>
    <t>1987M09</t>
  </si>
  <si>
    <t>1987M10</t>
  </si>
  <si>
    <t>1987M11</t>
  </si>
  <si>
    <t>1987M12</t>
  </si>
  <si>
    <t>1988M01</t>
  </si>
  <si>
    <t>1988M02</t>
  </si>
  <si>
    <t>1988M03</t>
  </si>
  <si>
    <t>1988M04</t>
  </si>
  <si>
    <t>1988M05</t>
  </si>
  <si>
    <t>1988M06</t>
  </si>
  <si>
    <t>1988M07</t>
  </si>
  <si>
    <t>1988M08</t>
  </si>
  <si>
    <t>1988M09</t>
  </si>
  <si>
    <t>1988M10</t>
  </si>
  <si>
    <t>1988M11</t>
  </si>
  <si>
    <t>1988M12</t>
  </si>
  <si>
    <t>1989M01</t>
  </si>
  <si>
    <t>1989M02</t>
  </si>
  <si>
    <t>1989M03</t>
  </si>
  <si>
    <t>1989M04</t>
  </si>
  <si>
    <t>1989M05</t>
  </si>
  <si>
    <t>1989M06</t>
  </si>
  <si>
    <t>1989M07</t>
  </si>
  <si>
    <t>1989M08</t>
  </si>
  <si>
    <t>1989M09</t>
  </si>
  <si>
    <t>1989M10</t>
  </si>
  <si>
    <t>1989M11</t>
  </si>
  <si>
    <t>1989M12</t>
  </si>
  <si>
    <t>1990M01</t>
  </si>
  <si>
    <t>1990M02</t>
  </si>
  <si>
    <t>1990M03</t>
  </si>
  <si>
    <t>1990M04</t>
  </si>
  <si>
    <t>1990M05</t>
  </si>
  <si>
    <t>1990M06</t>
  </si>
  <si>
    <t>1990M07</t>
  </si>
  <si>
    <t>1990M08</t>
  </si>
  <si>
    <t>1990M09</t>
  </si>
  <si>
    <t>1990M10</t>
  </si>
  <si>
    <t>1990M11</t>
  </si>
  <si>
    <t>1990M12</t>
  </si>
  <si>
    <t>1991M01</t>
  </si>
  <si>
    <t>1991M02</t>
  </si>
  <si>
    <t>1991M03</t>
  </si>
  <si>
    <t>1991M04</t>
  </si>
  <si>
    <t>1991M05</t>
  </si>
  <si>
    <t>1991M06</t>
  </si>
  <si>
    <t>1991M07</t>
  </si>
  <si>
    <t>1991M08</t>
  </si>
  <si>
    <t>1991M09</t>
  </si>
  <si>
    <t>1991M10</t>
  </si>
  <si>
    <t>1991M11</t>
  </si>
  <si>
    <t>1991M12</t>
  </si>
  <si>
    <t>1992M01</t>
  </si>
  <si>
    <t>1992M02</t>
  </si>
  <si>
    <t>1992M03</t>
  </si>
  <si>
    <t>1992M04</t>
  </si>
  <si>
    <t>1992M05</t>
  </si>
  <si>
    <t>1992M06</t>
  </si>
  <si>
    <t>1992M07</t>
  </si>
  <si>
    <t>1992M08</t>
  </si>
  <si>
    <t>1992M09</t>
  </si>
  <si>
    <t>1992M10</t>
  </si>
  <si>
    <t>1992M11</t>
  </si>
  <si>
    <t>1992M12</t>
  </si>
  <si>
    <t>1993M01</t>
  </si>
  <si>
    <t>1993M02</t>
  </si>
  <si>
    <t>1993M03</t>
  </si>
  <si>
    <t>1993M04</t>
  </si>
  <si>
    <t>1993M05</t>
  </si>
  <si>
    <t>1993M06</t>
  </si>
  <si>
    <t>1993M07</t>
  </si>
  <si>
    <t>1993M08</t>
  </si>
  <si>
    <t>1993M09</t>
  </si>
  <si>
    <t>1993M10</t>
  </si>
  <si>
    <t>1993M11</t>
  </si>
  <si>
    <t>1993M12</t>
  </si>
  <si>
    <t>1994M01</t>
  </si>
  <si>
    <t>1994M02</t>
  </si>
  <si>
    <t>1994M03</t>
  </si>
  <si>
    <t>1994M04</t>
  </si>
  <si>
    <t>1994M05</t>
  </si>
  <si>
    <t>1994M06</t>
  </si>
  <si>
    <t>1994M07</t>
  </si>
  <si>
    <t>1994M08</t>
  </si>
  <si>
    <t>1994M09</t>
  </si>
  <si>
    <t>1994M10</t>
  </si>
  <si>
    <t>1994M11</t>
  </si>
  <si>
    <t>1994M12</t>
  </si>
  <si>
    <t>1995M01</t>
  </si>
  <si>
    <t>1995M02</t>
  </si>
  <si>
    <t>1995M03</t>
  </si>
  <si>
    <t>1995M04</t>
  </si>
  <si>
    <t>1995M05</t>
  </si>
  <si>
    <t>1995M06</t>
  </si>
  <si>
    <t>1995M07</t>
  </si>
  <si>
    <t>1995M08</t>
  </si>
  <si>
    <t>1995M09</t>
  </si>
  <si>
    <t>1995M10</t>
  </si>
  <si>
    <t>1995M11</t>
  </si>
  <si>
    <t>1995M12</t>
  </si>
  <si>
    <t>1996M01</t>
  </si>
  <si>
    <t>1996M02</t>
  </si>
  <si>
    <t>1996M03</t>
  </si>
  <si>
    <t>1996M04</t>
  </si>
  <si>
    <t>1996M05</t>
  </si>
  <si>
    <t>1996M06</t>
  </si>
  <si>
    <t>1996M07</t>
  </si>
  <si>
    <t>1996M08</t>
  </si>
  <si>
    <t>1996M09</t>
  </si>
  <si>
    <t>1996M10</t>
  </si>
  <si>
    <t>1996M11</t>
  </si>
  <si>
    <t>1996M12</t>
  </si>
  <si>
    <t>1997M01</t>
  </si>
  <si>
    <t>1997M02</t>
  </si>
  <si>
    <t>1997M03</t>
  </si>
  <si>
    <t>1997M04</t>
  </si>
  <si>
    <t>1997M05</t>
  </si>
  <si>
    <t>1997M06</t>
  </si>
  <si>
    <t>1997M07</t>
  </si>
  <si>
    <t>1997M08</t>
  </si>
  <si>
    <t>1997M09</t>
  </si>
  <si>
    <t>1997M10</t>
  </si>
  <si>
    <t>1997M11</t>
  </si>
  <si>
    <t>1997M12</t>
  </si>
  <si>
    <t>1998M01</t>
  </si>
  <si>
    <t>1998M02</t>
  </si>
  <si>
    <t>1998M03</t>
  </si>
  <si>
    <t>1998M04</t>
  </si>
  <si>
    <t>1998M05</t>
  </si>
  <si>
    <t>1998M06</t>
  </si>
  <si>
    <t>1998M07</t>
  </si>
  <si>
    <t>1998M08</t>
  </si>
  <si>
    <t>1998M09</t>
  </si>
  <si>
    <t>1998M10</t>
  </si>
  <si>
    <t>1998M11</t>
  </si>
  <si>
    <t>1998M12</t>
  </si>
  <si>
    <t>1999M01</t>
  </si>
  <si>
    <t>1999M02</t>
  </si>
  <si>
    <t>1999M03</t>
  </si>
  <si>
    <t>1999M04</t>
  </si>
  <si>
    <t>1999M05</t>
  </si>
  <si>
    <t>1999M06</t>
  </si>
  <si>
    <t>1999M07</t>
  </si>
  <si>
    <t>1999M08</t>
  </si>
  <si>
    <t>1999M09</t>
  </si>
  <si>
    <t>1999M10</t>
  </si>
  <si>
    <t>1999M11</t>
  </si>
  <si>
    <t>1999M12</t>
  </si>
  <si>
    <t>2000M01</t>
  </si>
  <si>
    <t>2000M02</t>
  </si>
  <si>
    <t>2000M03</t>
  </si>
  <si>
    <t>2000M04</t>
  </si>
  <si>
    <t>2000M05</t>
  </si>
  <si>
    <t>2000M06</t>
  </si>
  <si>
    <t>2000M07</t>
  </si>
  <si>
    <t>2000M08</t>
  </si>
  <si>
    <t>2000M09</t>
  </si>
  <si>
    <t>2000M10</t>
  </si>
  <si>
    <t>2000M11</t>
  </si>
  <si>
    <t>2000M12</t>
  </si>
  <si>
    <t>2001M01</t>
  </si>
  <si>
    <t>2001M02</t>
  </si>
  <si>
    <t>2001M03</t>
  </si>
  <si>
    <t>2001M04</t>
  </si>
  <si>
    <t>2001M05</t>
  </si>
  <si>
    <t>2001M06</t>
  </si>
  <si>
    <t>2001M07</t>
  </si>
  <si>
    <t>2001M08</t>
  </si>
  <si>
    <t>2001M09</t>
  </si>
  <si>
    <t>2001M10</t>
  </si>
  <si>
    <t>2001M11</t>
  </si>
  <si>
    <t>2001M12</t>
  </si>
  <si>
    <t>2002M01</t>
  </si>
  <si>
    <t>2002M02</t>
  </si>
  <si>
    <t>2002M03</t>
  </si>
  <si>
    <t>2002M04</t>
  </si>
  <si>
    <t>2002M05</t>
  </si>
  <si>
    <t>2002M06</t>
  </si>
  <si>
    <t>2002M07</t>
  </si>
  <si>
    <t>2002M08</t>
  </si>
  <si>
    <t>2002M09</t>
  </si>
  <si>
    <t>2002M10</t>
  </si>
  <si>
    <t>2002M11</t>
  </si>
  <si>
    <t>2002M12</t>
  </si>
  <si>
    <t>2003M01</t>
  </si>
  <si>
    <t>2003M02</t>
  </si>
  <si>
    <t>2003M03</t>
  </si>
  <si>
    <t>2003M04</t>
  </si>
  <si>
    <t>2003M05</t>
  </si>
  <si>
    <t>2003M06</t>
  </si>
  <si>
    <t>2003M07</t>
  </si>
  <si>
    <t>2003M08</t>
  </si>
  <si>
    <t>2003M09</t>
  </si>
  <si>
    <t>2003M10</t>
  </si>
  <si>
    <t>2003M11</t>
  </si>
  <si>
    <t>2003M12</t>
  </si>
  <si>
    <t>2004M01</t>
  </si>
  <si>
    <t>2004M02</t>
  </si>
  <si>
    <t>2004M03</t>
  </si>
  <si>
    <t>2004M04</t>
  </si>
  <si>
    <t>2004M05</t>
  </si>
  <si>
    <t>2004M06</t>
  </si>
  <si>
    <t>2004M07</t>
  </si>
  <si>
    <t>2004M08</t>
  </si>
  <si>
    <t>2004M09</t>
  </si>
  <si>
    <t>2004M10</t>
  </si>
  <si>
    <t>2004M11</t>
  </si>
  <si>
    <t>2004M12</t>
  </si>
  <si>
    <t>2005M01</t>
  </si>
  <si>
    <t>2005M02</t>
  </si>
  <si>
    <t>2005M03</t>
  </si>
  <si>
    <t>2005M04</t>
  </si>
  <si>
    <t>2005M05</t>
  </si>
  <si>
    <t>2005M06</t>
  </si>
  <si>
    <t>2005M07</t>
  </si>
  <si>
    <t>2005M08</t>
  </si>
  <si>
    <t>2005M09</t>
  </si>
  <si>
    <t>2005M10</t>
  </si>
  <si>
    <t>2005M11</t>
  </si>
  <si>
    <t>2005M12</t>
  </si>
  <si>
    <t>2006M01</t>
  </si>
  <si>
    <t>2006M02</t>
  </si>
  <si>
    <t>2006M03</t>
  </si>
  <si>
    <t>2006M04</t>
  </si>
  <si>
    <t>2006M05</t>
  </si>
  <si>
    <t>2006M06</t>
  </si>
  <si>
    <t>2006M07</t>
  </si>
  <si>
    <t>2006M08</t>
  </si>
  <si>
    <t>2006M09</t>
  </si>
  <si>
    <t>2006M10</t>
  </si>
  <si>
    <t>2006M11</t>
  </si>
  <si>
    <t>2006M12</t>
  </si>
  <si>
    <t>2007M01</t>
  </si>
  <si>
    <t>2007M02</t>
  </si>
  <si>
    <t>2007M03</t>
  </si>
  <si>
    <t>2007M04</t>
  </si>
  <si>
    <t>2007M05</t>
  </si>
  <si>
    <t>2007M06</t>
  </si>
  <si>
    <t>2007M07</t>
  </si>
  <si>
    <t>2007M08</t>
  </si>
  <si>
    <t>2007M09</t>
  </si>
  <si>
    <t>2007M10</t>
  </si>
  <si>
    <t>2007M11</t>
  </si>
  <si>
    <t>2007M12</t>
  </si>
  <si>
    <t>2008M01</t>
  </si>
  <si>
    <t>2008M02</t>
  </si>
  <si>
    <t>2008M03</t>
  </si>
  <si>
    <t>2008M04</t>
  </si>
  <si>
    <t>2008M05</t>
  </si>
  <si>
    <t>2008M06</t>
  </si>
  <si>
    <t>2008M07</t>
  </si>
  <si>
    <t>2008M08</t>
  </si>
  <si>
    <t>2008M09</t>
  </si>
  <si>
    <t>2008M10</t>
  </si>
  <si>
    <t>2008M11</t>
  </si>
  <si>
    <t>2008M12</t>
  </si>
  <si>
    <t>2009M01</t>
  </si>
  <si>
    <t>2009M02</t>
  </si>
  <si>
    <t>2009M03</t>
  </si>
  <si>
    <t>2009M04</t>
  </si>
  <si>
    <t>2009M05</t>
  </si>
  <si>
    <t>2009M06</t>
  </si>
  <si>
    <t>2009M07</t>
  </si>
  <si>
    <t>2009M08</t>
  </si>
  <si>
    <t>2009M09</t>
  </si>
  <si>
    <t>2009M10</t>
  </si>
  <si>
    <t>2009M11</t>
  </si>
  <si>
    <t>2009M12</t>
  </si>
  <si>
    <t>2010M01</t>
  </si>
  <si>
    <t>2010M02</t>
  </si>
  <si>
    <t>2010M03</t>
  </si>
  <si>
    <t>2010M04</t>
  </si>
  <si>
    <t>2010M05</t>
  </si>
  <si>
    <t>2010M06</t>
  </si>
  <si>
    <t>2010M07</t>
  </si>
  <si>
    <t>2010M08</t>
  </si>
  <si>
    <t>2010M09</t>
  </si>
  <si>
    <t>2010M10</t>
  </si>
  <si>
    <t>2010M11</t>
  </si>
  <si>
    <t>2010M12</t>
  </si>
  <si>
    <t>2011M01</t>
  </si>
  <si>
    <t>2011M02</t>
  </si>
  <si>
    <t>2011M03</t>
  </si>
  <si>
    <t>2011M04</t>
  </si>
  <si>
    <t>2011M05</t>
  </si>
  <si>
    <t>2011M06</t>
  </si>
  <si>
    <t>2011M07</t>
  </si>
  <si>
    <t>2011M08</t>
  </si>
  <si>
    <t>2011M09</t>
  </si>
  <si>
    <t>2011M10</t>
  </si>
  <si>
    <t>2011M11</t>
  </si>
  <si>
    <t>2011M12</t>
  </si>
  <si>
    <t>2012M01</t>
  </si>
  <si>
    <t>2012M02</t>
  </si>
  <si>
    <t>2012M03</t>
  </si>
  <si>
    <t>2012M04</t>
  </si>
  <si>
    <t>2012M05</t>
  </si>
  <si>
    <t>2012M06</t>
  </si>
  <si>
    <t>2012M07</t>
  </si>
  <si>
    <t>2012M08</t>
  </si>
  <si>
    <t>2012M09</t>
  </si>
  <si>
    <t>2012M10</t>
  </si>
  <si>
    <t>2012M11</t>
  </si>
  <si>
    <t>2012M12</t>
  </si>
  <si>
    <t>2013M01</t>
  </si>
  <si>
    <t>2013M02</t>
  </si>
  <si>
    <t>2013M03</t>
  </si>
  <si>
    <t>2013M04</t>
  </si>
  <si>
    <t>2013M05</t>
  </si>
  <si>
    <t>2013M06</t>
  </si>
  <si>
    <t>2013M07</t>
  </si>
  <si>
    <t>2013M08</t>
  </si>
  <si>
    <t>2013M09</t>
  </si>
  <si>
    <t>2013M10</t>
  </si>
  <si>
    <t>2013M11</t>
  </si>
  <si>
    <t>2013M12</t>
  </si>
  <si>
    <t>2014M01</t>
  </si>
  <si>
    <t>2014M02</t>
  </si>
  <si>
    <t>2014M03</t>
  </si>
  <si>
    <t>2014M04</t>
  </si>
  <si>
    <t>2014M05</t>
  </si>
  <si>
    <t>2014M06</t>
  </si>
  <si>
    <t>2014M07</t>
  </si>
  <si>
    <t>2014M08</t>
  </si>
  <si>
    <t>2014M09</t>
  </si>
  <si>
    <t>2014M10</t>
  </si>
  <si>
    <t>2014M11</t>
  </si>
  <si>
    <t>2014M12</t>
  </si>
  <si>
    <t>2015M01</t>
  </si>
  <si>
    <t>2015M02</t>
  </si>
  <si>
    <t>2015M03</t>
  </si>
  <si>
    <t>2015M04</t>
  </si>
  <si>
    <t>2015M05</t>
  </si>
  <si>
    <t>2015M06</t>
  </si>
  <si>
    <t>2015M07</t>
  </si>
  <si>
    <t>2015M08</t>
  </si>
  <si>
    <t>2015M09</t>
  </si>
  <si>
    <t>2015M10</t>
  </si>
  <si>
    <t>2015M11</t>
  </si>
  <si>
    <t>2015M12</t>
  </si>
  <si>
    <t>2016M01</t>
  </si>
  <si>
    <t>2016M02</t>
  </si>
  <si>
    <t>2016M03</t>
  </si>
  <si>
    <t>2016M04</t>
  </si>
  <si>
    <t>2016M05</t>
  </si>
  <si>
    <t>2016M06</t>
  </si>
  <si>
    <t>2016M07</t>
  </si>
  <si>
    <t>2016M08</t>
  </si>
  <si>
    <t>2016M09</t>
  </si>
  <si>
    <t>2016M10</t>
  </si>
  <si>
    <t>2016M11</t>
  </si>
  <si>
    <t>2016M12</t>
  </si>
  <si>
    <t>2017M01</t>
  </si>
  <si>
    <t>2017M02</t>
  </si>
  <si>
    <t>2017M03</t>
  </si>
  <si>
    <t>2017M04</t>
  </si>
  <si>
    <t>2017M05</t>
  </si>
  <si>
    <t>2017M06</t>
  </si>
  <si>
    <t>2017M07</t>
  </si>
  <si>
    <t>2017M08</t>
  </si>
  <si>
    <t>2017M09</t>
  </si>
  <si>
    <t>2017M10</t>
  </si>
  <si>
    <t>2017M11</t>
  </si>
  <si>
    <t>2017M12</t>
  </si>
  <si>
    <t>2018M01</t>
  </si>
  <si>
    <t>2018M02</t>
  </si>
  <si>
    <t>2018M03</t>
  </si>
  <si>
    <t>2018M04</t>
  </si>
  <si>
    <t>2018M05</t>
  </si>
  <si>
    <t>2018M06</t>
  </si>
  <si>
    <t>2018M07</t>
  </si>
  <si>
    <t>2018M08</t>
  </si>
  <si>
    <t>2018M09</t>
  </si>
  <si>
    <t>2018M10</t>
  </si>
  <si>
    <t>2018M11</t>
  </si>
  <si>
    <t>2018M12</t>
  </si>
  <si>
    <t>2019M01</t>
  </si>
  <si>
    <t>2019M02</t>
  </si>
  <si>
    <t>2019M03</t>
  </si>
  <si>
    <t>2019M04</t>
  </si>
  <si>
    <t>2019M05</t>
  </si>
  <si>
    <t>2019M06</t>
  </si>
  <si>
    <t>2019M07</t>
  </si>
  <si>
    <t>2019M08</t>
  </si>
  <si>
    <t>2019M09</t>
  </si>
  <si>
    <t>2019M10</t>
  </si>
  <si>
    <t>2019M11</t>
  </si>
  <si>
    <t>2019M12</t>
  </si>
  <si>
    <t>2020M01</t>
  </si>
  <si>
    <t>2020M02</t>
  </si>
  <si>
    <t>2020M03</t>
  </si>
  <si>
    <t>2020M04</t>
  </si>
  <si>
    <t>2020M05</t>
  </si>
  <si>
    <t>2020M06</t>
  </si>
  <si>
    <t>2020M07</t>
  </si>
  <si>
    <t>2020M08</t>
  </si>
  <si>
    <t>2020M09</t>
  </si>
  <si>
    <t>2020M10</t>
  </si>
  <si>
    <t>2020M11</t>
  </si>
  <si>
    <t>2020M12</t>
  </si>
  <si>
    <t>2021M01</t>
  </si>
  <si>
    <t>2021M02</t>
  </si>
  <si>
    <t>2021M03</t>
  </si>
  <si>
    <t>2021M04</t>
  </si>
  <si>
    <t>2021M05</t>
  </si>
  <si>
    <t>2021M06</t>
  </si>
  <si>
    <t>2021M07</t>
  </si>
  <si>
    <t>2021M08</t>
  </si>
  <si>
    <t>2021M09</t>
  </si>
  <si>
    <t>2021M10</t>
  </si>
  <si>
    <t>2021M11</t>
  </si>
  <si>
    <t>2021M12</t>
  </si>
  <si>
    <t>2022M01</t>
  </si>
  <si>
    <t>2022M02</t>
  </si>
  <si>
    <t>2022M03</t>
  </si>
  <si>
    <t>2022M04</t>
  </si>
  <si>
    <t>2022M05</t>
  </si>
  <si>
    <t>2022M06</t>
  </si>
  <si>
    <t>2022M07</t>
  </si>
  <si>
    <t>2022M08</t>
  </si>
  <si>
    <t>2022M09</t>
  </si>
  <si>
    <t>2022M10</t>
  </si>
  <si>
    <t>2022M11</t>
  </si>
  <si>
    <t>2022M12</t>
  </si>
  <si>
    <t>2023M01</t>
  </si>
  <si>
    <t>2023M02</t>
  </si>
  <si>
    <t>2023M03</t>
  </si>
  <si>
    <t>2023M04</t>
  </si>
  <si>
    <t>2023M05</t>
  </si>
  <si>
    <t>2023M06</t>
  </si>
  <si>
    <t>2023M07</t>
  </si>
  <si>
    <t>2023M08</t>
  </si>
  <si>
    <t>2023M09</t>
  </si>
  <si>
    <t>2023M10</t>
  </si>
  <si>
    <t>Figure 8: Total (left) and additional (right) carbon captured Carbon captured yearly  (left) and additional min capacity (right) in selected years</t>
  </si>
  <si>
    <t>Figure 1: GHG emissions and GDP development in the EU since 1990</t>
  </si>
  <si>
    <t>GDP</t>
  </si>
  <si>
    <t>GHG emissions</t>
  </si>
  <si>
    <t>Source: GHG from EEA GHG data viewer (extracted 20/6/2023), GDP in real terms from AMECO and WB</t>
  </si>
  <si>
    <t>ETS1</t>
  </si>
  <si>
    <t>ETS2</t>
  </si>
  <si>
    <t>Non-ETS energy, transport &amp; industrial CO2</t>
  </si>
  <si>
    <t>Non-CO2 (other sectors)</t>
  </si>
  <si>
    <t>Non-CO2 (agriculture)</t>
  </si>
  <si>
    <t>Figure 4. Profile of the net GHG emissions over 1990-2050</t>
  </si>
  <si>
    <t>FF55</t>
  </si>
  <si>
    <t>historic</t>
  </si>
  <si>
    <t>target 1 (linear)</t>
  </si>
  <si>
    <t>target 2 (85-90)</t>
  </si>
  <si>
    <t>target 3 (90-95)</t>
  </si>
  <si>
    <t xml:space="preserve">Note: The net GHG emissions reflect the scope of the European Climate Law, i.e., all domestic net emissions (as under the UNFCCC inventories), international intra-EU aviation, international intra-EU maritime, and 50% of international extra-EU maritime from the MRV scope. 2022 values are based on EEA proxies. The intra-EU / extra-EU international aviation split is estimated based on air transport activity data (passenger-kilometres). The intra-EU / extra-EU international maritime split is based on MRV information for recent years and applied backwards to 1990. </t>
  </si>
  <si>
    <t>Source: EEA, Eurostat.</t>
  </si>
  <si>
    <t>Table of figures of the main document and annex 8</t>
  </si>
  <si>
    <t>Document</t>
  </si>
  <si>
    <t>Annex 8</t>
  </si>
  <si>
    <t>Main Document</t>
  </si>
  <si>
    <t>5.1 Current policy framework</t>
  </si>
  <si>
    <t>1.7. Agriculture</t>
  </si>
  <si>
    <t>1.1. GHG emissions</t>
  </si>
  <si>
    <t>1.2. Energy sector transformation</t>
  </si>
  <si>
    <t>1.3. Buildings </t>
  </si>
  <si>
    <t>1.4. Industry </t>
  </si>
  <si>
    <t>1.5. Transport</t>
  </si>
  <si>
    <t>1.6. Non-CO2 GHG emissions in non-land-related sectors</t>
  </si>
  <si>
    <t xml:space="preserve">1.8. LULUCF </t>
  </si>
  <si>
    <t xml:space="preserve">1.9. Environmental and health impacts </t>
  </si>
  <si>
    <t>2.1. Macro-economic impacts</t>
  </si>
  <si>
    <t>2.2. The investment agenda </t>
  </si>
  <si>
    <t>2.3. Competitiveness</t>
  </si>
  <si>
    <t>2.4. Social impacts and just transition</t>
  </si>
  <si>
    <t>2.5. Regional impacts</t>
  </si>
  <si>
    <t>2.6. Energy security</t>
  </si>
  <si>
    <t>1.4 Existing EU policy framework</t>
  </si>
  <si>
    <t>Figure 3: Theoretical 2030-2040 GHG emissions with the current policy framework</t>
  </si>
  <si>
    <t>5.2 Target options</t>
  </si>
  <si>
    <t>Note: ETS1 and ETS2 apply their respective linear reduction factor in 2030 onwards (corresponding to yearly
reductions of about 90 MtCO2 in ETS1 and 63.2 MtCO2 in ETS2), “Rest energy, transport &amp; industrial CO2” is
derived from the EU Reference Scenario 2020 (37), non-CO2 is from GAINS model (assuming no specific
mitigation), LULUCF is from GLOBIOM (assuming no mitigation post-2030).</t>
  </si>
  <si>
    <t>District Heating</t>
  </si>
  <si>
    <t>Version as of 23/04/2024</t>
  </si>
  <si>
    <t>Update compared to version published in February 2024</t>
  </si>
  <si>
    <t>Additions:</t>
  </si>
  <si>
    <t>Main doc Fig 1</t>
  </si>
  <si>
    <t>Main doc Fig 3</t>
  </si>
  <si>
    <t>Main doc Fig 4</t>
  </si>
  <si>
    <t>Update:</t>
  </si>
  <si>
    <t>Annex 8 Figure 32 labelling</t>
  </si>
  <si>
    <t>Annex 8 Figure 52 scaling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</si>
</sst>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3" formatCode="_-* #,##0.00_-;\-* #,##0.00_-;_-* &quot;-&quot;??_-;_-@_-"/>
    <numFmt numFmtId="164" formatCode="_-&quot;€&quot;* #,##0.00_-;\-&quot;€&quot;* #,##0.00_-;_-&quot;€&quot;* &quot;-&quot;??_-;_-@_-"/>
    <numFmt numFmtId="165" formatCode="_(* #,##0.00_);_(* \(#,##0.00\);_(* &quot;-&quot;??_);_(@_)"/>
    <numFmt numFmtId="166" formatCode="0.0"/>
    <numFmt numFmtId="167" formatCode="0.0%"/>
    <numFmt numFmtId="168" formatCode="???,???.00"/>
    <numFmt numFmtId="169" formatCode="#,##0.0000"/>
    <numFmt numFmtId="170" formatCode="_-* #,##0.00\ _€_-;\-* #,##0.00\ _€_-;_-* &quot;-&quot;??\ _€_-;_-@_-"/>
    <numFmt numFmtId="171" formatCode="_-* #,##0_-;\-* #,##0_-;_-* &quot;-&quot;??_-;_-@_-"/>
    <numFmt numFmtId="172" formatCode="_-* #,##0.0_-;\-* #,##0.0_-;_-* &quot;-&quot;??_-;_-@_-"/>
    <numFmt numFmtId="173" formatCode="_-* #,##0.0\ _€_-;\-* #,##0.0\ _€_-;_-* &quot;-&quot;??\ _€_-;_-@_-"/>
    <numFmt numFmtId="174" formatCode="0.000"/>
    <numFmt numFmtId="175" formatCode="0.00000"/>
    <numFmt numFmtId="176" formatCode="0.000000"/>
    <numFmt numFmtId="177" formatCode="0.0000"/>
    <numFmt numFmtId="178" formatCode="mmmm\ yyyy"/>
    <numFmt numFmtId="179" formatCode="#,##0.0"/>
    <numFmt numFmtId="180" formatCode="_-&quot;€&quot;* #,##0_-;\-&quot;€&quot;* #,##0_-;_-&quot;€&quot;* &quot;-&quot;??_-;_-@_-"/>
    <numFmt numFmtId="181" formatCode="#,##0\ [$€-1];[Red]\-#,##0\ [$€-1]"/>
    <numFmt numFmtId="182" formatCode="General_)"/>
  </numFmts>
  <fonts count="78">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0"/>
      <name val="Arial"/>
      <family val="2"/>
    </font>
    <font>
      <sz val="8"/>
      <name val="Arial"/>
      <family val="2"/>
      <charset val="161"/>
    </font>
    <font>
      <sz val="8"/>
      <name val="Arial"/>
      <family val="2"/>
    </font>
    <font>
      <b/>
      <sz val="11"/>
      <name val="Calibri"/>
      <family val="2"/>
      <scheme val="minor"/>
    </font>
    <font>
      <sz val="10"/>
      <name val="Arial"/>
      <family val="2"/>
    </font>
    <font>
      <sz val="11"/>
      <name val="Calibri"/>
      <family val="2"/>
      <scheme val="minor"/>
    </font>
    <font>
      <sz val="8"/>
      <color theme="8" tint="0.39997558519241921"/>
      <name val="Calibri"/>
      <family val="2"/>
      <scheme val="minor"/>
    </font>
    <font>
      <sz val="10"/>
      <name val="Arial"/>
      <family val="2"/>
      <charset val="161"/>
    </font>
    <font>
      <sz val="10"/>
      <name val="Arial"/>
      <family val="2"/>
    </font>
    <font>
      <u/>
      <sz val="10"/>
      <color theme="10"/>
      <name val="Arial"/>
      <family val="2"/>
    </font>
    <font>
      <sz val="11"/>
      <color theme="0"/>
      <name val="Calibri"/>
      <family val="2"/>
      <scheme val="minor"/>
    </font>
    <font>
      <u/>
      <sz val="11"/>
      <color theme="10"/>
      <name val="Calibri"/>
      <family val="2"/>
      <scheme val="minor"/>
    </font>
    <font>
      <sz val="11"/>
      <color rgb="FF3F3F76"/>
      <name val="Calibri"/>
      <family val="2"/>
      <scheme val="minor"/>
    </font>
    <font>
      <sz val="10"/>
      <name val="Arial"/>
      <family val="2"/>
    </font>
    <font>
      <sz val="11"/>
      <name val="Calibri"/>
      <family val="2"/>
    </font>
    <font>
      <sz val="9"/>
      <color rgb="FF7030A0"/>
      <name val="Arial"/>
      <family val="2"/>
    </font>
    <font>
      <sz val="10"/>
      <name val="Arial"/>
      <family val="2"/>
    </font>
    <font>
      <sz val="9"/>
      <name val="Times New Roman"/>
      <family val="1"/>
    </font>
    <font>
      <b/>
      <sz val="9"/>
      <name val="Times New Roman"/>
      <family val="1"/>
    </font>
    <font>
      <b/>
      <sz val="12"/>
      <name val="Times New Roman"/>
      <family val="1"/>
    </font>
    <font>
      <sz val="9"/>
      <name val="Arial"/>
      <family val="2"/>
    </font>
    <font>
      <sz val="8"/>
      <name val="Helvetica"/>
    </font>
    <font>
      <b/>
      <sz val="12"/>
      <color indexed="10"/>
      <name val="Arial"/>
      <family val="2"/>
    </font>
    <font>
      <sz val="10"/>
      <name val="Arial"/>
      <family val="2"/>
    </font>
    <font>
      <sz val="10"/>
      <name val="Arial"/>
      <family val="2"/>
    </font>
    <font>
      <b/>
      <sz val="11"/>
      <color theme="1"/>
      <name val="Times New Roman,Italic"/>
    </font>
    <font>
      <sz val="10"/>
      <name val="Arial"/>
      <family val="2"/>
    </font>
    <font>
      <sz val="11"/>
      <color theme="1"/>
      <name val="Calibri"/>
      <family val="2"/>
      <charset val="1"/>
      <scheme val="minor"/>
    </font>
    <font>
      <sz val="7"/>
      <color theme="1"/>
      <name val="Calibri"/>
      <family val="2"/>
      <scheme val="minor"/>
    </font>
    <font>
      <sz val="11"/>
      <color rgb="FFFF0000"/>
      <name val="Calibri"/>
      <family val="2"/>
      <scheme val="minor"/>
    </font>
    <font>
      <sz val="11"/>
      <color theme="0" tint="-0.34998626667073579"/>
      <name val="Calibri"/>
      <family val="2"/>
      <scheme val="minor"/>
    </font>
    <font>
      <b/>
      <sz val="11"/>
      <color theme="2" tint="-0.499984740745262"/>
      <name val="Calibri"/>
      <family val="2"/>
      <scheme val="minor"/>
    </font>
    <font>
      <sz val="11"/>
      <color theme="2" tint="-0.499984740745262"/>
      <name val="Calibri"/>
      <family val="2"/>
      <scheme val="minor"/>
    </font>
    <font>
      <sz val="11"/>
      <color theme="3"/>
      <name val="Calibri"/>
      <family val="2"/>
      <scheme val="minor"/>
    </font>
    <font>
      <sz val="18"/>
      <color theme="1"/>
      <name val="Calibri"/>
      <family val="2"/>
      <scheme val="minor"/>
    </font>
    <font>
      <b/>
      <sz val="18"/>
      <color theme="1"/>
      <name val="Calibri"/>
      <family val="2"/>
      <scheme val="minor"/>
    </font>
    <font>
      <i/>
      <sz val="11"/>
      <name val="Calibri"/>
      <family val="2"/>
      <scheme val="minor"/>
    </font>
    <font>
      <i/>
      <sz val="16"/>
      <color theme="1"/>
      <name val="Calibri"/>
      <family val="2"/>
      <scheme val="minor"/>
    </font>
    <font>
      <b/>
      <sz val="18"/>
      <name val="Calibri"/>
      <family val="2"/>
      <scheme val="minor"/>
    </font>
    <font>
      <sz val="18"/>
      <name val="Calibri"/>
      <family val="2"/>
      <scheme val="minor"/>
    </font>
    <font>
      <sz val="8"/>
      <name val="Tahoma"/>
      <family val="2"/>
    </font>
    <font>
      <b/>
      <sz val="12"/>
      <name val="Arial"/>
      <family val="2"/>
    </font>
    <font>
      <b/>
      <sz val="12"/>
      <name val="Arial"/>
      <family val="2"/>
      <charset val="161"/>
    </font>
    <font>
      <b/>
      <sz val="11"/>
      <name val="Arial"/>
      <family val="2"/>
      <charset val="161"/>
    </font>
    <font>
      <sz val="11"/>
      <color theme="1"/>
      <name val="EC Square Sans Cond Pro"/>
      <family val="2"/>
    </font>
    <font>
      <b/>
      <sz val="8"/>
      <color theme="1"/>
      <name val="Calibri"/>
      <family val="2"/>
      <scheme val="minor"/>
    </font>
    <font>
      <sz val="8"/>
      <color theme="1"/>
      <name val="Calibri"/>
      <family val="2"/>
      <scheme val="minor"/>
    </font>
    <font>
      <sz val="10"/>
      <color theme="1"/>
      <name val="Calibri"/>
      <family val="2"/>
      <scheme val="minor"/>
    </font>
    <font>
      <sz val="11"/>
      <color theme="0" tint="-0.499984740745262"/>
      <name val="Calibri"/>
      <family val="2"/>
      <scheme val="minor"/>
    </font>
    <font>
      <sz val="10"/>
      <color theme="2" tint="-0.249977111117893"/>
      <name val="Calibri"/>
      <family val="2"/>
      <scheme val="minor"/>
    </font>
    <font>
      <sz val="11"/>
      <color theme="9"/>
      <name val="Calibri"/>
      <family val="2"/>
      <scheme val="minor"/>
    </font>
    <font>
      <i/>
      <sz val="14"/>
      <color theme="1"/>
      <name val="Calibri"/>
      <family val="2"/>
      <scheme val="minor"/>
    </font>
    <font>
      <b/>
      <sz val="11"/>
      <color indexed="8"/>
      <name val="Calibri"/>
      <family val="2"/>
      <scheme val="minor"/>
    </font>
    <font>
      <sz val="11"/>
      <color theme="1"/>
      <name val="Times New Roman"/>
      <family val="1"/>
    </font>
    <font>
      <b/>
      <sz val="16"/>
      <color theme="1"/>
      <name val="Times New Roman"/>
      <family val="1"/>
    </font>
    <font>
      <b/>
      <sz val="12"/>
      <color theme="1"/>
      <name val="Calibri"/>
      <family val="2"/>
      <scheme val="minor"/>
    </font>
    <font>
      <b/>
      <sz val="14"/>
      <color theme="1"/>
      <name val="Calibri"/>
      <family val="2"/>
      <scheme val="minor"/>
    </font>
    <font>
      <sz val="10"/>
      <color theme="1"/>
      <name val="Times New Roman,Italic"/>
    </font>
    <font>
      <sz val="8"/>
      <color theme="1"/>
      <name val="Times New Roman,Italic"/>
    </font>
    <font>
      <b/>
      <sz val="11"/>
      <color rgb="FFFF0000"/>
      <name val="Calibri"/>
      <family val="2"/>
      <scheme val="minor"/>
    </font>
    <font>
      <sz val="14"/>
      <color rgb="FF595959"/>
      <name val="EC Square Sans Cond Pro"/>
      <family val="2"/>
    </font>
    <font>
      <sz val="10"/>
      <color indexed="8"/>
      <name val="Arial"/>
      <family val="2"/>
    </font>
    <font>
      <sz val="11"/>
      <color indexed="8"/>
      <name val="Calibri"/>
      <family val="2"/>
    </font>
    <font>
      <b/>
      <sz val="18"/>
      <color theme="1"/>
      <name val="Times New Roman"/>
      <family val="1"/>
    </font>
    <font>
      <sz val="10"/>
      <name val="Courier"/>
      <family val="3"/>
    </font>
    <font>
      <b/>
      <sz val="11"/>
      <color theme="1"/>
      <name val="Calibri"/>
      <family val="2"/>
    </font>
    <font>
      <sz val="11"/>
      <color theme="1"/>
      <name val="Calibri"/>
      <family val="2"/>
    </font>
    <font>
      <strike/>
      <sz val="11"/>
      <color rgb="FFFF0000"/>
      <name val="Calibri"/>
      <family val="2"/>
      <scheme val="minor"/>
    </font>
    <font>
      <vertAlign val="subscript"/>
      <sz val="11"/>
      <color theme="1"/>
      <name val="Calibri"/>
      <family val="2"/>
      <scheme val="minor"/>
    </font>
    <font>
      <sz val="11"/>
      <color rgb="FF595959"/>
      <name val="Calibri"/>
      <family val="2"/>
      <scheme val="minor"/>
    </font>
    <font>
      <sz val="9"/>
      <color theme="1"/>
      <name val="Calibri"/>
      <family val="2"/>
      <scheme val="minor"/>
    </font>
    <font>
      <sz val="11"/>
      <color rgb="FF006100"/>
      <name val="Calibri"/>
      <family val="2"/>
      <scheme val="minor"/>
    </font>
    <font>
      <sz val="11"/>
      <color rgb="FF9C0006"/>
      <name val="Calibri"/>
      <family val="2"/>
      <scheme val="minor"/>
    </font>
    <font>
      <sz val="8"/>
      <name val="Calibri"/>
      <family val="2"/>
      <scheme val="minor"/>
    </font>
  </fonts>
  <fills count="9">
    <fill>
      <patternFill patternType="none"/>
    </fill>
    <fill>
      <patternFill patternType="gray125"/>
    </fill>
    <fill>
      <patternFill patternType="solid">
        <fgColor rgb="FFFFCC99"/>
      </patternFill>
    </fill>
    <fill>
      <patternFill patternType="solid">
        <fgColor rgb="FFFFFFCC"/>
      </patternFill>
    </fill>
    <fill>
      <patternFill patternType="solid">
        <fgColor indexed="22"/>
        <bgColor indexed="64"/>
      </patternFill>
    </fill>
    <fill>
      <patternFill patternType="darkTrellis"/>
    </fill>
    <fill>
      <patternFill patternType="solid">
        <fgColor theme="0"/>
        <bgColor indexed="64"/>
      </patternFill>
    </fill>
    <fill>
      <patternFill patternType="solid">
        <fgColor rgb="FFC6EFCE"/>
      </patternFill>
    </fill>
    <fill>
      <patternFill patternType="solid">
        <fgColor rgb="FFFFC7CE"/>
      </patternFill>
    </fill>
  </fills>
  <borders count="16">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style="medium">
        <color indexed="64"/>
      </left>
      <right style="thin">
        <color indexed="64"/>
      </right>
      <top style="thin">
        <color indexed="64"/>
      </top>
      <bottom style="thin">
        <color indexed="64"/>
      </bottom>
      <diagonal/>
    </border>
    <border>
      <left style="double">
        <color indexed="64"/>
      </left>
      <right/>
      <top style="double">
        <color indexed="64"/>
      </top>
      <bottom style="double">
        <color indexed="64"/>
      </bottom>
      <diagonal/>
    </border>
    <border>
      <left/>
      <right/>
      <top style="hair">
        <color indexed="23"/>
      </top>
      <bottom style="hair">
        <color indexed="23"/>
      </bottom>
      <diagonal/>
    </border>
    <border>
      <left/>
      <right/>
      <top style="medium">
        <color indexed="64"/>
      </top>
      <bottom/>
      <diagonal/>
    </border>
    <border>
      <left/>
      <right/>
      <top style="thin">
        <color indexed="64"/>
      </top>
      <bottom style="thin">
        <color indexed="64"/>
      </bottom>
      <diagonal/>
    </border>
    <border>
      <left style="thin">
        <color indexed="22"/>
      </left>
      <right style="thin">
        <color indexed="22"/>
      </right>
      <top style="thin">
        <color indexed="22"/>
      </top>
      <bottom style="thin">
        <color indexed="22"/>
      </bottom>
      <diagonal/>
    </border>
  </borders>
  <cellStyleXfs count="61">
    <xf numFmtId="0" fontId="0" fillId="0" borderId="0"/>
    <xf numFmtId="9" fontId="1" fillId="0" borderId="0" applyFont="0" applyFill="0" applyBorder="0" applyAlignment="0" applyProtection="0"/>
    <xf numFmtId="0" fontId="4" fillId="0" borderId="0"/>
    <xf numFmtId="165" fontId="1" fillId="0" borderId="0" applyFont="0" applyFill="0" applyBorder="0" applyAlignment="0" applyProtection="0"/>
    <xf numFmtId="166" fontId="4" fillId="0" borderId="0" applyFont="0" applyFill="0" applyBorder="0" applyAlignment="0" applyProtection="0"/>
    <xf numFmtId="0" fontId="5" fillId="0" borderId="0"/>
    <xf numFmtId="0" fontId="4" fillId="0" borderId="0"/>
    <xf numFmtId="0" fontId="1" fillId="0" borderId="0"/>
    <xf numFmtId="0" fontId="4" fillId="0" borderId="0"/>
    <xf numFmtId="43" fontId="1" fillId="0" borderId="0" applyFont="0" applyFill="0" applyBorder="0" applyAlignment="0" applyProtection="0"/>
    <xf numFmtId="0" fontId="8" fillId="0" borderId="0"/>
    <xf numFmtId="0" fontId="4" fillId="0" borderId="0"/>
    <xf numFmtId="0" fontId="11" fillId="0" borderId="0"/>
    <xf numFmtId="0" fontId="4" fillId="0" borderId="0"/>
    <xf numFmtId="0" fontId="12" fillId="0" borderId="0"/>
    <xf numFmtId="0" fontId="12" fillId="0" borderId="0"/>
    <xf numFmtId="0" fontId="15" fillId="0" borderId="0" applyNumberFormat="0" applyFill="0" applyBorder="0" applyAlignment="0" applyProtection="0"/>
    <xf numFmtId="0" fontId="16" fillId="2" borderId="8" applyNumberFormat="0" applyAlignment="0" applyProtection="0"/>
    <xf numFmtId="0" fontId="4" fillId="0" borderId="0"/>
    <xf numFmtId="9" fontId="4" fillId="0" borderId="0" applyFont="0" applyFill="0" applyBorder="0" applyAlignment="0" applyProtection="0"/>
    <xf numFmtId="0" fontId="4" fillId="3" borderId="9" applyNumberFormat="0" applyFont="0" applyAlignment="0" applyProtection="0"/>
    <xf numFmtId="0" fontId="13" fillId="0" borderId="0" applyNumberFormat="0" applyFill="0" applyBorder="0" applyAlignment="0" applyProtection="0"/>
    <xf numFmtId="0" fontId="4" fillId="0" borderId="0"/>
    <xf numFmtId="0" fontId="4" fillId="0" borderId="0"/>
    <xf numFmtId="0" fontId="4" fillId="0" borderId="0"/>
    <xf numFmtId="0" fontId="17" fillId="0" borderId="0"/>
    <xf numFmtId="9" fontId="11" fillId="0" borderId="0" applyFont="0" applyFill="0" applyBorder="0" applyAlignment="0" applyProtection="0"/>
    <xf numFmtId="0" fontId="4" fillId="0" borderId="0"/>
    <xf numFmtId="9" fontId="4" fillId="0" borderId="0" applyFont="0" applyFill="0" applyBorder="0" applyAlignment="0" applyProtection="0"/>
    <xf numFmtId="0" fontId="18" fillId="0" borderId="0"/>
    <xf numFmtId="9" fontId="18" fillId="0" borderId="0" applyFont="0" applyFill="0" applyBorder="0" applyAlignment="0" applyProtection="0"/>
    <xf numFmtId="0" fontId="20" fillId="0" borderId="0"/>
    <xf numFmtId="0" fontId="1" fillId="0" borderId="0"/>
    <xf numFmtId="43" fontId="1" fillId="0" borderId="0" applyFont="0" applyFill="0" applyBorder="0" applyAlignment="0" applyProtection="0"/>
    <xf numFmtId="49" fontId="21" fillId="0" borderId="10" applyNumberFormat="0" applyFont="0" applyFill="0" applyBorder="0" applyProtection="0">
      <alignment horizontal="left" vertical="center" indent="5"/>
    </xf>
    <xf numFmtId="4" fontId="22" fillId="0" borderId="7" applyFill="0" applyBorder="0" applyProtection="0">
      <alignment horizontal="right" vertical="center"/>
    </xf>
    <xf numFmtId="43" fontId="1" fillId="0" borderId="0" applyFont="0" applyFill="0" applyBorder="0" applyAlignment="0" applyProtection="0"/>
    <xf numFmtId="0" fontId="23" fillId="0" borderId="0" applyNumberFormat="0" applyFill="0" applyBorder="0" applyAlignment="0" applyProtection="0"/>
    <xf numFmtId="0" fontId="6" fillId="0" borderId="0"/>
    <xf numFmtId="168" fontId="24" fillId="0" borderId="0" applyNumberFormat="0" applyProtection="0">
      <alignment horizontal="center" vertical="center"/>
    </xf>
    <xf numFmtId="4" fontId="21" fillId="0" borderId="2" applyFill="0" applyBorder="0" applyProtection="0">
      <alignment horizontal="right" vertical="center"/>
    </xf>
    <xf numFmtId="0" fontId="21" fillId="0" borderId="2" applyNumberFormat="0" applyFill="0" applyAlignment="0" applyProtection="0"/>
    <xf numFmtId="0" fontId="25" fillId="4" borderId="0" applyNumberFormat="0" applyFont="0" applyBorder="0" applyAlignment="0" applyProtection="0"/>
    <xf numFmtId="169" fontId="21" fillId="5" borderId="2" applyNumberFormat="0" applyFont="0" applyBorder="0" applyAlignment="0" applyProtection="0">
      <alignment horizontal="right" vertical="center"/>
    </xf>
    <xf numFmtId="0" fontId="21" fillId="0" borderId="0"/>
    <xf numFmtId="0" fontId="26" fillId="0" borderId="11">
      <alignment horizontal="center"/>
      <protection hidden="1"/>
    </xf>
    <xf numFmtId="0" fontId="11" fillId="0" borderId="0"/>
    <xf numFmtId="0" fontId="27" fillId="0" borderId="0"/>
    <xf numFmtId="0" fontId="28" fillId="0" borderId="0"/>
    <xf numFmtId="0" fontId="30" fillId="0" borderId="0"/>
    <xf numFmtId="170" fontId="31" fillId="0" borderId="0" applyFont="0" applyFill="0" applyBorder="0" applyAlignment="0" applyProtection="0"/>
    <xf numFmtId="9" fontId="1" fillId="0" borderId="0" applyFont="0" applyFill="0" applyBorder="0" applyAlignment="0" applyProtection="0"/>
    <xf numFmtId="0" fontId="44" fillId="0" borderId="0"/>
    <xf numFmtId="0" fontId="4" fillId="0" borderId="0"/>
    <xf numFmtId="164" fontId="1" fillId="0" borderId="0" applyFont="0" applyFill="0" applyBorder="0" applyAlignment="0" applyProtection="0"/>
    <xf numFmtId="0" fontId="65" fillId="0" borderId="0"/>
    <xf numFmtId="182" fontId="68" fillId="0" borderId="0"/>
    <xf numFmtId="0" fontId="74" fillId="0" borderId="0"/>
    <xf numFmtId="0" fontId="15" fillId="0" borderId="0" applyNumberFormat="0" applyFill="0" applyBorder="0" applyAlignment="0" applyProtection="0"/>
    <xf numFmtId="0" fontId="75" fillId="7" borderId="0" applyNumberFormat="0" applyBorder="0" applyAlignment="0" applyProtection="0"/>
    <xf numFmtId="0" fontId="76" fillId="8" borderId="0" applyNumberFormat="0" applyBorder="0" applyAlignment="0" applyProtection="0"/>
  </cellStyleXfs>
  <cellXfs count="209">
    <xf numFmtId="0" fontId="0" fillId="0" borderId="0" xfId="0"/>
    <xf numFmtId="0" fontId="2" fillId="0" borderId="0" xfId="0" applyFont="1"/>
    <xf numFmtId="1" fontId="2" fillId="0" borderId="0" xfId="0" applyNumberFormat="1" applyFont="1"/>
    <xf numFmtId="1" fontId="0" fillId="0" borderId="0" xfId="0" applyNumberFormat="1"/>
    <xf numFmtId="0" fontId="0" fillId="0" borderId="5" xfId="0" applyBorder="1"/>
    <xf numFmtId="0" fontId="0" fillId="0" borderId="1" xfId="0" applyBorder="1"/>
    <xf numFmtId="0" fontId="9" fillId="0" borderId="0" xfId="0" applyFont="1"/>
    <xf numFmtId="0" fontId="7" fillId="0" borderId="0" xfId="0" applyFont="1"/>
    <xf numFmtId="1" fontId="0" fillId="0" borderId="0" xfId="1" applyNumberFormat="1" applyFont="1"/>
    <xf numFmtId="9" fontId="1" fillId="0" borderId="0" xfId="1" applyFont="1"/>
    <xf numFmtId="9" fontId="0" fillId="0" borderId="0" xfId="1" applyFont="1"/>
    <xf numFmtId="9" fontId="3" fillId="0" borderId="0" xfId="1" applyFont="1"/>
    <xf numFmtId="0" fontId="0" fillId="0" borderId="6" xfId="0" applyBorder="1"/>
    <xf numFmtId="0" fontId="0" fillId="0" borderId="4" xfId="0" applyBorder="1"/>
    <xf numFmtId="9" fontId="9" fillId="0" borderId="0" xfId="1" applyFont="1" applyFill="1" applyBorder="1"/>
    <xf numFmtId="9" fontId="0" fillId="0" borderId="0" xfId="0" applyNumberFormat="1"/>
    <xf numFmtId="1" fontId="0" fillId="0" borderId="1" xfId="0" applyNumberFormat="1" applyBorder="1"/>
    <xf numFmtId="167" fontId="0" fillId="0" borderId="1" xfId="1" applyNumberFormat="1" applyFont="1" applyBorder="1"/>
    <xf numFmtId="167" fontId="0" fillId="0" borderId="0" xfId="1" applyNumberFormat="1" applyFont="1" applyBorder="1"/>
    <xf numFmtId="1" fontId="19" fillId="0" borderId="0" xfId="29" applyNumberFormat="1" applyFont="1" applyAlignment="1">
      <alignment horizontal="center" vertical="top"/>
    </xf>
    <xf numFmtId="0" fontId="0" fillId="0" borderId="0" xfId="0" applyAlignment="1">
      <alignment horizontal="center"/>
    </xf>
    <xf numFmtId="0" fontId="2" fillId="0" borderId="0" xfId="0" applyFont="1" applyAlignment="1">
      <alignment horizontal="center"/>
    </xf>
    <xf numFmtId="1" fontId="2" fillId="0" borderId="0" xfId="0" applyNumberFormat="1" applyFont="1" applyAlignment="1">
      <alignment horizontal="center"/>
    </xf>
    <xf numFmtId="1" fontId="0" fillId="0" borderId="0" xfId="0" applyNumberFormat="1" applyAlignment="1">
      <alignment horizontal="center"/>
    </xf>
    <xf numFmtId="0" fontId="0" fillId="0" borderId="0" xfId="0" applyAlignment="1">
      <alignment wrapText="1"/>
    </xf>
    <xf numFmtId="0" fontId="0" fillId="0" borderId="0" xfId="0" applyAlignment="1">
      <alignment vertical="center" wrapText="1"/>
    </xf>
    <xf numFmtId="0" fontId="29" fillId="0" borderId="0" xfId="0" applyFont="1" applyAlignment="1">
      <alignment horizontal="left" vertical="center"/>
    </xf>
    <xf numFmtId="0" fontId="14" fillId="0" borderId="0" xfId="0" applyFont="1"/>
    <xf numFmtId="0" fontId="32" fillId="0" borderId="0" xfId="0" applyFont="1"/>
    <xf numFmtId="0" fontId="0" fillId="0" borderId="3" xfId="0" applyBorder="1"/>
    <xf numFmtId="2" fontId="0" fillId="0" borderId="4" xfId="0" applyNumberFormat="1" applyBorder="1"/>
    <xf numFmtId="1" fontId="0" fillId="0" borderId="4" xfId="0" applyNumberFormat="1" applyBorder="1"/>
    <xf numFmtId="167" fontId="0" fillId="0" borderId="4" xfId="1" applyNumberFormat="1" applyFont="1" applyBorder="1"/>
    <xf numFmtId="171" fontId="0" fillId="0" borderId="0" xfId="0" applyNumberFormat="1"/>
    <xf numFmtId="9" fontId="0" fillId="0" borderId="0" xfId="1" applyFont="1" applyFill="1" applyBorder="1"/>
    <xf numFmtId="1" fontId="0" fillId="0" borderId="0" xfId="1" applyNumberFormat="1" applyFont="1" applyFill="1" applyBorder="1"/>
    <xf numFmtId="1" fontId="3" fillId="0" borderId="0" xfId="1" applyNumberFormat="1" applyFont="1" applyFill="1" applyBorder="1"/>
    <xf numFmtId="1" fontId="1" fillId="0" borderId="0" xfId="1" applyNumberFormat="1" applyFont="1" applyFill="1" applyBorder="1"/>
    <xf numFmtId="0" fontId="16" fillId="0" borderId="0" xfId="17" applyFill="1" applyBorder="1"/>
    <xf numFmtId="1" fontId="0" fillId="0" borderId="0" xfId="1" applyNumberFormat="1" applyFont="1" applyFill="1"/>
    <xf numFmtId="10" fontId="0" fillId="0" borderId="0" xfId="1" applyNumberFormat="1" applyFont="1" applyFill="1" applyBorder="1"/>
    <xf numFmtId="9" fontId="9" fillId="0" borderId="0" xfId="0" applyNumberFormat="1" applyFont="1"/>
    <xf numFmtId="0" fontId="10" fillId="0" borderId="0" xfId="0" applyFont="1" applyAlignment="1">
      <alignment horizontal="right"/>
    </xf>
    <xf numFmtId="9" fontId="1" fillId="0" borderId="0" xfId="1" applyFont="1" applyFill="1" applyBorder="1"/>
    <xf numFmtId="9" fontId="3" fillId="0" borderId="0" xfId="1" applyFont="1" applyFill="1" applyBorder="1"/>
    <xf numFmtId="1" fontId="9" fillId="0" borderId="0" xfId="0" applyNumberFormat="1" applyFont="1"/>
    <xf numFmtId="0" fontId="34" fillId="0" borderId="0" xfId="0" applyFont="1" applyAlignment="1">
      <alignment horizontal="center"/>
    </xf>
    <xf numFmtId="9" fontId="0" fillId="0" borderId="0" xfId="51" applyFont="1"/>
    <xf numFmtId="166" fontId="0" fillId="0" borderId="0" xfId="0" applyNumberFormat="1"/>
    <xf numFmtId="2" fontId="0" fillId="0" borderId="0" xfId="51" applyNumberFormat="1" applyFont="1"/>
    <xf numFmtId="167" fontId="0" fillId="0" borderId="0" xfId="51" applyNumberFormat="1" applyFont="1"/>
    <xf numFmtId="0" fontId="35" fillId="0" borderId="0" xfId="0" applyFont="1"/>
    <xf numFmtId="1" fontId="36" fillId="0" borderId="0" xfId="0" applyNumberFormat="1" applyFont="1"/>
    <xf numFmtId="0" fontId="33" fillId="0" borderId="0" xfId="0" applyFont="1"/>
    <xf numFmtId="167" fontId="0" fillId="0" borderId="0" xfId="0" applyNumberFormat="1"/>
    <xf numFmtId="1" fontId="37" fillId="0" borderId="0" xfId="0" applyNumberFormat="1" applyFont="1"/>
    <xf numFmtId="0" fontId="0" fillId="0" borderId="0" xfId="0" applyAlignment="1">
      <alignment vertical="center"/>
    </xf>
    <xf numFmtId="0" fontId="0" fillId="0" borderId="0" xfId="0" applyAlignment="1">
      <alignment horizontal="left" vertical="center"/>
    </xf>
    <xf numFmtId="0" fontId="38" fillId="0" borderId="0" xfId="0" applyFont="1" applyAlignment="1">
      <alignment horizontal="center" vertical="center"/>
    </xf>
    <xf numFmtId="0" fontId="39" fillId="0" borderId="0" xfId="0" applyFont="1" applyAlignment="1">
      <alignment horizontal="center" vertical="center"/>
    </xf>
    <xf numFmtId="0" fontId="3" fillId="0" borderId="0" xfId="0" applyFont="1"/>
    <xf numFmtId="171" fontId="9" fillId="0" borderId="0" xfId="9" applyNumberFormat="1" applyFont="1" applyFill="1" applyBorder="1"/>
    <xf numFmtId="171" fontId="7" fillId="0" borderId="0" xfId="9" applyNumberFormat="1" applyFont="1" applyFill="1" applyBorder="1"/>
    <xf numFmtId="43" fontId="0" fillId="0" borderId="0" xfId="9" applyFont="1"/>
    <xf numFmtId="0" fontId="40" fillId="0" borderId="0" xfId="0" applyFont="1"/>
    <xf numFmtId="1" fontId="7" fillId="0" borderId="0" xfId="0" applyNumberFormat="1" applyFont="1"/>
    <xf numFmtId="9" fontId="9" fillId="0" borderId="0" xfId="51" applyFont="1" applyFill="1" applyBorder="1"/>
    <xf numFmtId="171" fontId="0" fillId="0" borderId="0" xfId="9" applyNumberFormat="1" applyFont="1"/>
    <xf numFmtId="0" fontId="0" fillId="0" borderId="0" xfId="0" applyAlignment="1">
      <alignment horizontal="centerContinuous"/>
    </xf>
    <xf numFmtId="0" fontId="39" fillId="0" borderId="0" xfId="0" applyFont="1" applyAlignment="1">
      <alignment horizontal="centerContinuous" vertical="center"/>
    </xf>
    <xf numFmtId="0" fontId="0" fillId="0" borderId="0" xfId="0" applyAlignment="1">
      <alignment horizontal="right"/>
    </xf>
    <xf numFmtId="0" fontId="0" fillId="0" borderId="0" xfId="0" applyAlignment="1">
      <alignment horizontal="left"/>
    </xf>
    <xf numFmtId="172" fontId="2" fillId="0" borderId="0" xfId="9" applyNumberFormat="1" applyFont="1"/>
    <xf numFmtId="0" fontId="9" fillId="0" borderId="0" xfId="0" applyFont="1" applyAlignment="1">
      <alignment horizontal="center"/>
    </xf>
    <xf numFmtId="0" fontId="40" fillId="0" borderId="0" xfId="0" applyFont="1" applyAlignment="1">
      <alignment horizontal="center"/>
    </xf>
    <xf numFmtId="0" fontId="41" fillId="0" borderId="0" xfId="0" applyFont="1"/>
    <xf numFmtId="0" fontId="0" fillId="0" borderId="0" xfId="0" applyAlignment="1">
      <alignment horizontal="center" vertical="center"/>
    </xf>
    <xf numFmtId="171" fontId="1" fillId="0" borderId="0" xfId="9" applyNumberFormat="1" applyFont="1" applyBorder="1"/>
    <xf numFmtId="9" fontId="0" fillId="0" borderId="0" xfId="51" applyFont="1" applyBorder="1"/>
    <xf numFmtId="172" fontId="0" fillId="0" borderId="0" xfId="9" applyNumberFormat="1" applyFont="1" applyBorder="1"/>
    <xf numFmtId="43" fontId="0" fillId="0" borderId="0" xfId="9" applyFont="1" applyBorder="1"/>
    <xf numFmtId="171" fontId="0" fillId="0" borderId="0" xfId="9" applyNumberFormat="1" applyFont="1" applyBorder="1"/>
    <xf numFmtId="171" fontId="0" fillId="0" borderId="0" xfId="51" applyNumberFormat="1" applyFont="1" applyBorder="1"/>
    <xf numFmtId="9" fontId="9" fillId="0" borderId="0" xfId="51" applyFont="1" applyFill="1"/>
    <xf numFmtId="0" fontId="42" fillId="0" borderId="0" xfId="0" applyFont="1" applyAlignment="1">
      <alignment horizontal="center" vertical="center"/>
    </xf>
    <xf numFmtId="0" fontId="43" fillId="0" borderId="0" xfId="0" applyFont="1" applyAlignment="1">
      <alignment horizontal="center" vertical="center"/>
    </xf>
    <xf numFmtId="1" fontId="9" fillId="0" borderId="0" xfId="51" applyNumberFormat="1" applyFont="1" applyFill="1" applyBorder="1"/>
    <xf numFmtId="0" fontId="9" fillId="0" borderId="0" xfId="0" applyFont="1" applyAlignment="1">
      <alignment horizontal="left"/>
    </xf>
    <xf numFmtId="0" fontId="45" fillId="0" borderId="12" xfId="52" applyFont="1" applyBorder="1" applyAlignment="1">
      <alignment horizontal="left" indent="1"/>
    </xf>
    <xf numFmtId="1" fontId="46" fillId="0" borderId="0" xfId="53" quotePrefix="1" applyNumberFormat="1" applyFont="1" applyAlignment="1">
      <alignment horizontal="center"/>
    </xf>
    <xf numFmtId="1" fontId="47" fillId="0" borderId="0" xfId="53" quotePrefix="1" applyNumberFormat="1" applyFont="1" applyAlignment="1">
      <alignment horizontal="center"/>
    </xf>
    <xf numFmtId="171" fontId="0" fillId="0" borderId="0" xfId="9" applyNumberFormat="1" applyFont="1" applyFill="1"/>
    <xf numFmtId="171" fontId="9" fillId="0" borderId="0" xfId="0" applyNumberFormat="1" applyFont="1"/>
    <xf numFmtId="172" fontId="0" fillId="0" borderId="0" xfId="0" applyNumberFormat="1"/>
    <xf numFmtId="173" fontId="0" fillId="0" borderId="0" xfId="0" applyNumberFormat="1"/>
    <xf numFmtId="9" fontId="0" fillId="0" borderId="0" xfId="51" applyFont="1" applyFill="1"/>
    <xf numFmtId="171" fontId="9" fillId="0" borderId="0" xfId="9" applyNumberFormat="1" applyFont="1" applyFill="1"/>
    <xf numFmtId="0" fontId="0" fillId="0" borderId="13" xfId="0" applyBorder="1"/>
    <xf numFmtId="167" fontId="9" fillId="0" borderId="0" xfId="51" applyNumberFormat="1" applyFont="1" applyFill="1"/>
    <xf numFmtId="0" fontId="0" fillId="6" borderId="0" xfId="0" applyFill="1"/>
    <xf numFmtId="1" fontId="9" fillId="6" borderId="0" xfId="0" applyNumberFormat="1" applyFont="1" applyFill="1"/>
    <xf numFmtId="1" fontId="37" fillId="6" borderId="0" xfId="0" applyNumberFormat="1" applyFont="1" applyFill="1"/>
    <xf numFmtId="174" fontId="0" fillId="0" borderId="0" xfId="51" applyNumberFormat="1" applyFont="1"/>
    <xf numFmtId="2" fontId="32" fillId="0" borderId="0" xfId="0" applyNumberFormat="1" applyFont="1"/>
    <xf numFmtId="0" fontId="49" fillId="0" borderId="0" xfId="0" applyFont="1"/>
    <xf numFmtId="0" fontId="50" fillId="0" borderId="0" xfId="0" applyFont="1"/>
    <xf numFmtId="166" fontId="32" fillId="0" borderId="0" xfId="0" applyNumberFormat="1" applyFont="1"/>
    <xf numFmtId="9" fontId="51" fillId="0" borderId="0" xfId="0" applyNumberFormat="1" applyFont="1"/>
    <xf numFmtId="166" fontId="52" fillId="0" borderId="0" xfId="0" applyNumberFormat="1" applyFont="1"/>
    <xf numFmtId="166" fontId="9" fillId="0" borderId="0" xfId="0" applyNumberFormat="1" applyFont="1"/>
    <xf numFmtId="9" fontId="53" fillId="0" borderId="0" xfId="51" applyFont="1"/>
    <xf numFmtId="9" fontId="32" fillId="0" borderId="0" xfId="51" applyFont="1"/>
    <xf numFmtId="0" fontId="1" fillId="0" borderId="0" xfId="0" applyFont="1"/>
    <xf numFmtId="167" fontId="1" fillId="0" borderId="0" xfId="51" applyNumberFormat="1" applyFont="1"/>
    <xf numFmtId="166" fontId="0" fillId="0" borderId="0" xfId="51" applyNumberFormat="1" applyFont="1"/>
    <xf numFmtId="174" fontId="0" fillId="0" borderId="0" xfId="0" applyNumberFormat="1"/>
    <xf numFmtId="175" fontId="0" fillId="0" borderId="0" xfId="0" applyNumberFormat="1"/>
    <xf numFmtId="176" fontId="0" fillId="0" borderId="0" xfId="51" applyNumberFormat="1" applyFont="1"/>
    <xf numFmtId="176" fontId="0" fillId="0" borderId="0" xfId="0" applyNumberFormat="1"/>
    <xf numFmtId="1" fontId="0" fillId="0" borderId="0" xfId="51" applyNumberFormat="1" applyFont="1"/>
    <xf numFmtId="175" fontId="2" fillId="0" borderId="0" xfId="0" applyNumberFormat="1" applyFont="1"/>
    <xf numFmtId="1" fontId="33" fillId="0" borderId="0" xfId="0" applyNumberFormat="1" applyFont="1"/>
    <xf numFmtId="177" fontId="2" fillId="0" borderId="0" xfId="0" applyNumberFormat="1" applyFont="1"/>
    <xf numFmtId="2" fontId="0" fillId="0" borderId="0" xfId="0" applyNumberFormat="1"/>
    <xf numFmtId="1" fontId="54" fillId="0" borderId="0" xfId="0" applyNumberFormat="1" applyFont="1"/>
    <xf numFmtId="177" fontId="0" fillId="0" borderId="0" xfId="0" applyNumberFormat="1"/>
    <xf numFmtId="167" fontId="0" fillId="0" borderId="0" xfId="51" quotePrefix="1" applyNumberFormat="1" applyFont="1" applyBorder="1"/>
    <xf numFmtId="10" fontId="0" fillId="0" borderId="0" xfId="51" applyNumberFormat="1" applyFont="1"/>
    <xf numFmtId="10" fontId="0" fillId="0" borderId="0" xfId="0" applyNumberFormat="1"/>
    <xf numFmtId="167" fontId="0" fillId="0" borderId="0" xfId="51" applyNumberFormat="1" applyFont="1" applyBorder="1"/>
    <xf numFmtId="0" fontId="55" fillId="0" borderId="0" xfId="0" applyFont="1"/>
    <xf numFmtId="0" fontId="56" fillId="0" borderId="0" xfId="0" applyFont="1"/>
    <xf numFmtId="0" fontId="4" fillId="0" borderId="0" xfId="0" applyFont="1" applyAlignment="1">
      <alignment wrapText="1"/>
    </xf>
    <xf numFmtId="0" fontId="57" fillId="6" borderId="0" xfId="0" applyFont="1" applyFill="1" applyAlignment="1">
      <alignment horizontal="center" wrapText="1"/>
    </xf>
    <xf numFmtId="178" fontId="2" fillId="0" borderId="0" xfId="0" applyNumberFormat="1" applyFont="1" applyAlignment="1">
      <alignment horizontal="left"/>
    </xf>
    <xf numFmtId="0" fontId="59" fillId="0" borderId="0" xfId="0" applyFont="1" applyAlignment="1">
      <alignment wrapText="1"/>
    </xf>
    <xf numFmtId="0" fontId="60" fillId="0" borderId="0" xfId="0" applyFont="1" applyAlignment="1">
      <alignment wrapText="1"/>
    </xf>
    <xf numFmtId="0" fontId="4" fillId="0" borderId="0" xfId="0" applyFont="1" applyAlignment="1">
      <alignment vertical="top" wrapText="1"/>
    </xf>
    <xf numFmtId="3" fontId="0" fillId="0" borderId="0" xfId="0" applyNumberFormat="1"/>
    <xf numFmtId="171" fontId="9" fillId="0" borderId="0" xfId="9" applyNumberFormat="1" applyFont="1" applyAlignment="1">
      <alignment wrapText="1"/>
    </xf>
    <xf numFmtId="1" fontId="9" fillId="0" borderId="0" xfId="0" applyNumberFormat="1" applyFont="1" applyAlignment="1">
      <alignment wrapText="1"/>
    </xf>
    <xf numFmtId="1" fontId="0" fillId="0" borderId="0" xfId="0" quotePrefix="1" applyNumberFormat="1"/>
    <xf numFmtId="0" fontId="0" fillId="0" borderId="0" xfId="0" applyAlignment="1">
      <alignment horizontal="left" vertical="top"/>
    </xf>
    <xf numFmtId="0" fontId="0" fillId="0" borderId="0" xfId="0" applyAlignment="1">
      <alignment horizontal="left" vertical="top" wrapText="1"/>
    </xf>
    <xf numFmtId="0" fontId="66" fillId="0" borderId="15" xfId="55" applyFont="1" applyBorder="1" applyAlignment="1">
      <alignment horizontal="right" wrapText="1"/>
    </xf>
    <xf numFmtId="0" fontId="0" fillId="0" borderId="0" xfId="0" quotePrefix="1"/>
    <xf numFmtId="167" fontId="0" fillId="0" borderId="0" xfId="1" applyNumberFormat="1" applyFont="1"/>
    <xf numFmtId="17" fontId="0" fillId="0" borderId="0" xfId="0" quotePrefix="1" applyNumberFormat="1"/>
    <xf numFmtId="0" fontId="7" fillId="0" borderId="0" xfId="17" applyFont="1" applyFill="1" applyBorder="1"/>
    <xf numFmtId="0" fontId="67" fillId="6" borderId="0" xfId="0" applyFont="1" applyFill="1" applyAlignment="1">
      <alignment horizontal="center"/>
    </xf>
    <xf numFmtId="0" fontId="58" fillId="6" borderId="0" xfId="0" applyFont="1" applyFill="1" applyAlignment="1">
      <alignment horizontal="left"/>
    </xf>
    <xf numFmtId="0" fontId="0" fillId="0" borderId="2" xfId="0" applyBorder="1"/>
    <xf numFmtId="1" fontId="0" fillId="0" borderId="2" xfId="0" applyNumberFormat="1" applyBorder="1"/>
    <xf numFmtId="0" fontId="69" fillId="0" borderId="0" xfId="0" applyFont="1"/>
    <xf numFmtId="0" fontId="70" fillId="0" borderId="0" xfId="0" applyFont="1"/>
    <xf numFmtId="0" fontId="70" fillId="0" borderId="2" xfId="0" applyFont="1" applyBorder="1"/>
    <xf numFmtId="1" fontId="70" fillId="0" borderId="2" xfId="0" applyNumberFormat="1" applyFont="1" applyBorder="1"/>
    <xf numFmtId="0" fontId="18" fillId="0" borderId="0" xfId="0" applyFont="1" applyAlignment="1">
      <alignment horizontal="justify" vertical="center" wrapText="1"/>
    </xf>
    <xf numFmtId="0" fontId="2" fillId="0" borderId="0" xfId="0" applyFont="1" applyAlignment="1">
      <alignment horizontal="left" vertical="top"/>
    </xf>
    <xf numFmtId="0" fontId="61" fillId="0" borderId="0" xfId="0" applyFont="1" applyAlignment="1">
      <alignment horizontal="left" vertical="center"/>
    </xf>
    <xf numFmtId="0" fontId="62" fillId="0" borderId="0" xfId="0" applyFont="1" applyAlignment="1">
      <alignment horizontal="left" vertical="center"/>
    </xf>
    <xf numFmtId="0" fontId="9" fillId="0" borderId="0" xfId="0" applyFont="1" applyAlignment="1">
      <alignment horizontal="left" vertical="center"/>
    </xf>
    <xf numFmtId="0" fontId="9" fillId="0" borderId="1" xfId="0" applyFont="1" applyBorder="1" applyAlignment="1">
      <alignment vertical="top"/>
    </xf>
    <xf numFmtId="0" fontId="9" fillId="0" borderId="1" xfId="0" applyFont="1" applyBorder="1" applyAlignment="1">
      <alignment vertical="top" wrapText="1"/>
    </xf>
    <xf numFmtId="4" fontId="9" fillId="0" borderId="0" xfId="0" applyNumberFormat="1" applyFont="1"/>
    <xf numFmtId="0" fontId="9" fillId="0" borderId="1" xfId="0" applyFont="1" applyBorder="1"/>
    <xf numFmtId="4" fontId="9" fillId="0" borderId="1" xfId="0" applyNumberFormat="1" applyFont="1" applyBorder="1"/>
    <xf numFmtId="0" fontId="9" fillId="0" borderId="14" xfId="0" applyFont="1" applyBorder="1"/>
    <xf numFmtId="4" fontId="0" fillId="0" borderId="0" xfId="0" applyNumberFormat="1" applyAlignment="1">
      <alignment horizontal="center" vertical="center"/>
    </xf>
    <xf numFmtId="179" fontId="0" fillId="0" borderId="0" xfId="0" applyNumberFormat="1"/>
    <xf numFmtId="179" fontId="9" fillId="0" borderId="0" xfId="0" applyNumberFormat="1" applyFont="1"/>
    <xf numFmtId="180" fontId="0" fillId="0" borderId="0" xfId="54" applyNumberFormat="1" applyFont="1" applyFill="1"/>
    <xf numFmtId="181" fontId="0" fillId="0" borderId="0" xfId="0" applyNumberFormat="1"/>
    <xf numFmtId="0" fontId="63" fillId="0" borderId="0" xfId="0" applyFont="1"/>
    <xf numFmtId="9" fontId="0" fillId="0" borderId="0" xfId="1" applyFont="1" applyFill="1"/>
    <xf numFmtId="0" fontId="64" fillId="0" borderId="0" xfId="0" applyFont="1" applyAlignment="1">
      <alignment horizontal="center" vertical="center" readingOrder="1"/>
    </xf>
    <xf numFmtId="0" fontId="73" fillId="0" borderId="0" xfId="0" applyFont="1" applyAlignment="1">
      <alignment horizontal="center" vertical="center" readingOrder="1"/>
    </xf>
    <xf numFmtId="0" fontId="0" fillId="0" borderId="0" xfId="0" applyAlignment="1">
      <alignment vertical="top"/>
    </xf>
    <xf numFmtId="0" fontId="1" fillId="0" borderId="0" xfId="57" applyFont="1"/>
    <xf numFmtId="182" fontId="9" fillId="0" borderId="2" xfId="56" applyFont="1" applyBorder="1" applyAlignment="1">
      <alignment horizontal="center"/>
    </xf>
    <xf numFmtId="182" fontId="18" fillId="0" borderId="2" xfId="56" applyFont="1" applyBorder="1" applyAlignment="1">
      <alignment horizontal="center"/>
    </xf>
    <xf numFmtId="0" fontId="2" fillId="0" borderId="0" xfId="0" applyFont="1" applyAlignment="1">
      <alignment horizontal="left" vertical="center"/>
    </xf>
    <xf numFmtId="0" fontId="15" fillId="0" borderId="0" xfId="58" applyFill="1"/>
    <xf numFmtId="0" fontId="0" fillId="0" borderId="0" xfId="0" applyFont="1"/>
    <xf numFmtId="0" fontId="0" fillId="0" borderId="0" xfId="0" applyFont="1" applyAlignment="1">
      <alignment horizontal="center"/>
    </xf>
    <xf numFmtId="1" fontId="0" fillId="0" borderId="0" xfId="0" applyNumberFormat="1" applyFont="1"/>
    <xf numFmtId="1" fontId="1" fillId="0" borderId="0" xfId="1" applyNumberFormat="1" applyFont="1"/>
    <xf numFmtId="3" fontId="9" fillId="0" borderId="14" xfId="0" applyNumberFormat="1" applyFont="1" applyBorder="1"/>
    <xf numFmtId="0" fontId="2" fillId="0" borderId="0" xfId="0" applyFont="1" applyAlignment="1">
      <alignment horizontal="center"/>
    </xf>
    <xf numFmtId="1" fontId="0" fillId="0" borderId="0" xfId="0" applyNumberFormat="1" applyAlignment="1">
      <alignment horizontal="center"/>
    </xf>
    <xf numFmtId="9" fontId="0" fillId="0" borderId="0" xfId="1" applyFont="1" applyAlignment="1">
      <alignment horizontal="center"/>
    </xf>
    <xf numFmtId="0" fontId="9" fillId="0" borderId="0" xfId="29" applyFont="1" applyAlignment="1">
      <alignment horizontal="center" vertical="top" wrapText="1"/>
    </xf>
    <xf numFmtId="0" fontId="9" fillId="0" borderId="0" xfId="0" applyFont="1" applyAlignment="1">
      <alignment horizontal="center" vertical="top" wrapText="1"/>
    </xf>
    <xf numFmtId="0" fontId="9" fillId="0" borderId="0" xfId="29" applyFont="1" applyAlignment="1">
      <alignment horizontal="left" vertical="top"/>
    </xf>
    <xf numFmtId="9" fontId="9" fillId="0" borderId="0" xfId="1" applyFont="1" applyFill="1" applyAlignment="1">
      <alignment horizontal="right" vertical="center" wrapText="1"/>
    </xf>
    <xf numFmtId="9" fontId="9" fillId="0" borderId="0" xfId="1" applyFont="1" applyFill="1" applyAlignment="1">
      <alignment horizontal="right"/>
    </xf>
    <xf numFmtId="0" fontId="9" fillId="0" borderId="0" xfId="59" applyFont="1" applyFill="1"/>
    <xf numFmtId="0" fontId="9" fillId="0" borderId="0" xfId="60" applyFont="1" applyFill="1"/>
    <xf numFmtId="9" fontId="9" fillId="0" borderId="0" xfId="60" applyNumberFormat="1" applyFont="1" applyFill="1" applyAlignment="1">
      <alignment horizontal="right" vertical="center" wrapText="1"/>
    </xf>
    <xf numFmtId="9" fontId="9" fillId="0" borderId="0" xfId="59" applyNumberFormat="1" applyFont="1" applyFill="1" applyAlignment="1">
      <alignment horizontal="right" vertical="center"/>
    </xf>
    <xf numFmtId="9" fontId="9" fillId="0" borderId="0" xfId="1" applyFont="1" applyFill="1" applyAlignment="1">
      <alignment horizontal="right" vertical="center"/>
    </xf>
    <xf numFmtId="0" fontId="0" fillId="0" borderId="0" xfId="0" applyAlignment="1"/>
    <xf numFmtId="0" fontId="2" fillId="0" borderId="0" xfId="0" applyFont="1" applyAlignment="1">
      <alignment horizontal="center"/>
    </xf>
    <xf numFmtId="0" fontId="0" fillId="0" borderId="0" xfId="0" applyAlignment="1">
      <alignment horizontal="center"/>
    </xf>
    <xf numFmtId="0" fontId="0" fillId="0" borderId="0" xfId="0" applyFont="1" applyAlignment="1">
      <alignment horizontal="center"/>
    </xf>
    <xf numFmtId="0" fontId="0" fillId="0" borderId="0" xfId="0" applyAlignment="1">
      <alignment horizontal="center" vertical="center"/>
    </xf>
    <xf numFmtId="0" fontId="9" fillId="0" borderId="0" xfId="0" applyFont="1" applyAlignment="1">
      <alignment horizontal="center"/>
    </xf>
    <xf numFmtId="1" fontId="0" fillId="0" borderId="0" xfId="0" applyNumberFormat="1" applyAlignment="1">
      <alignment horizontal="center"/>
    </xf>
    <xf numFmtId="2" fontId="0" fillId="0" borderId="0" xfId="0" applyNumberFormat="1" applyAlignment="1">
      <alignment horizontal="center"/>
    </xf>
  </cellXfs>
  <cellStyles count="61">
    <cellStyle name="5x indented GHG Textfiels" xfId="34" xr:uid="{36B0A5FB-25BE-4E8F-AED0-F7E0899727FB}"/>
    <cellStyle name="Bad" xfId="60" builtinId="27"/>
    <cellStyle name="Bold GHG Numbers (0.00)" xfId="35" xr:uid="{3AB98BB2-8CCD-4434-95ED-81486179C600}"/>
    <cellStyle name="Comma 2" xfId="3" xr:uid="{BB8FFE26-26C6-43F9-8865-2EA2E6CFCA1A}"/>
    <cellStyle name="Comma 2 2" xfId="9" xr:uid="{C0AC964C-0721-44EB-8C56-CC9D13DBAC24}"/>
    <cellStyle name="Comma 2 3" xfId="36" xr:uid="{B4A98CAC-4B83-43FA-9F6F-B0F955E36E17}"/>
    <cellStyle name="Comma 3" xfId="4" xr:uid="{618465C2-9172-499A-B595-C6E997193937}"/>
    <cellStyle name="Comma 4" xfId="33" xr:uid="{8D117D30-96D6-4FA1-B295-2F68905F6B06}"/>
    <cellStyle name="Comma 5" xfId="50" xr:uid="{6792BA07-D84B-49C6-B6E4-B47497EEC20D}"/>
    <cellStyle name="Currency 2" xfId="54" xr:uid="{AF90FD11-9075-4995-AA03-89594611388F}"/>
    <cellStyle name="Good" xfId="59" builtinId="26"/>
    <cellStyle name="Headline" xfId="37" xr:uid="{6711960A-4855-4C81-9D1C-63C18B60A2A7}"/>
    <cellStyle name="Hyperlink" xfId="58" builtinId="8"/>
    <cellStyle name="Hyperlink 2" xfId="16" xr:uid="{9ABF4B5C-0377-4876-AAB9-A25612C46CD1}"/>
    <cellStyle name="Hyperlink 2 2" xfId="21" xr:uid="{6C13ED49-4BA2-441E-AA17-5EE9EDF26EE8}"/>
    <cellStyle name="Input" xfId="17" builtinId="20"/>
    <cellStyle name="Normal" xfId="0" builtinId="0"/>
    <cellStyle name="Normal 10" xfId="47" xr:uid="{40110E16-BE0F-4A32-ABB2-AECEE9F239EE}"/>
    <cellStyle name="Normal 11" xfId="48" xr:uid="{8052ACD1-4351-49E0-AE58-BEE03B2206BF}"/>
    <cellStyle name="Normal 12" xfId="11" xr:uid="{88DB9FC2-C309-4AB4-A595-5A6F36BCA0C2}"/>
    <cellStyle name="Normal 13" xfId="49" xr:uid="{06A31985-349C-466B-A402-E518A66FFB72}"/>
    <cellStyle name="Normal 15" xfId="13" xr:uid="{7B0B76F7-E834-4C96-9877-3FB54E7E0A3F}"/>
    <cellStyle name="Normal 16" xfId="15" xr:uid="{A57488CD-9122-426D-9524-D528454983BD}"/>
    <cellStyle name="Normal 18" xfId="22" xr:uid="{27958B36-9988-4D21-BD61-1DDB35C5DBC1}"/>
    <cellStyle name="Normal 2" xfId="6" xr:uid="{7515600C-BC08-497C-8A93-985F82B72CD7}"/>
    <cellStyle name="Normal 2 2" xfId="5" xr:uid="{0D07DCA2-294B-4B24-BA7A-FBEDC2F42FE7}"/>
    <cellStyle name="Normal 2 3" xfId="12" xr:uid="{F77AF3F2-907C-4DDA-963C-0B987A2325A9}"/>
    <cellStyle name="Normal 2 3 2" xfId="18" xr:uid="{8DE820BA-3754-4695-9646-F539E0FF51FC}"/>
    <cellStyle name="Normal 2 4" xfId="57" xr:uid="{415D4FEE-233A-459A-BA2D-BA23D7B38898}"/>
    <cellStyle name="Normal 21" xfId="23" xr:uid="{F33B15E2-5650-4356-B239-A0593D53586F}"/>
    <cellStyle name="Normal 22" xfId="24" xr:uid="{22098A0D-30F1-4300-94FF-AF3BE7415E56}"/>
    <cellStyle name="Normal 24" xfId="25" xr:uid="{14E9BD4A-B5B5-4B25-B3EF-19889F124560}"/>
    <cellStyle name="Normal 3" xfId="10" xr:uid="{4199828A-A1B4-4E1D-AC62-D08D88A6EFF8}"/>
    <cellStyle name="Normal 3 2" xfId="27" xr:uid="{94EF616B-AB45-476F-AA4B-83DD39B0E6CE}"/>
    <cellStyle name="Normal 3 3" xfId="38" xr:uid="{BF096A8B-08CC-4C19-8ECA-C69B700C6E17}"/>
    <cellStyle name="Normal 3 4" xfId="32" xr:uid="{F078F4DA-3FF4-4F85-ADFB-C4FDAD38031E}"/>
    <cellStyle name="Normal 4" xfId="7" xr:uid="{B20A3636-532D-4047-9850-36493BA11872}"/>
    <cellStyle name="Normal 5" xfId="14" xr:uid="{74D7D55D-52EC-4669-B204-A28BFADD5D00}"/>
    <cellStyle name="Normal 5 2" xfId="39" xr:uid="{87E09061-0ECE-4B83-853D-93105962CD5A}"/>
    <cellStyle name="Normal 6" xfId="2" xr:uid="{1B31CB68-95F2-4C31-82F8-D81A6EA50485}"/>
    <cellStyle name="Normal 6 2" xfId="53" xr:uid="{7DB13CAC-5EC1-4AB1-A715-C847AA8797A6}"/>
    <cellStyle name="Normal 7" xfId="29" xr:uid="{A977A488-3614-41C4-B4F9-A002641C65FA}"/>
    <cellStyle name="Normal 7 2" xfId="46" xr:uid="{1E61D933-E871-4B4F-9A63-7901B6A286DD}"/>
    <cellStyle name="Normal 8" xfId="31" xr:uid="{8AFD439F-5CC8-4110-B35F-090B420677DA}"/>
    <cellStyle name="Normal 9" xfId="8" xr:uid="{67CD6141-1A57-4F3C-8607-5318A837836E}"/>
    <cellStyle name="Normal GHG Numbers (0.00)" xfId="40" xr:uid="{AB0F1C1B-0636-4CAF-B8B9-121F0FBEF117}"/>
    <cellStyle name="Normal GHG whole table" xfId="41" xr:uid="{A00556E6-BEED-43DB-8AB7-CC8E80AF7CC3}"/>
    <cellStyle name="Normal GHG-Shade" xfId="42" xr:uid="{57EBD3AC-4531-46E9-B88B-110373E873C9}"/>
    <cellStyle name="Normal_AppendixAU" xfId="56" xr:uid="{D90AE482-FDC3-49BC-B869-F8F8990C6C5E}"/>
    <cellStyle name="Normal_graphs_baseline2" xfId="52" xr:uid="{08A5EC07-2EE0-4E1C-90C2-B954AD977FCA}"/>
    <cellStyle name="Normal_Sheet1" xfId="55" xr:uid="{EFA33F25-4516-4F05-83F7-17B2C218F6CF}"/>
    <cellStyle name="Note 2" xfId="20" xr:uid="{CF04D3FD-4FF1-4C25-ABD9-273F16C8AC67}"/>
    <cellStyle name="Pattern" xfId="43" xr:uid="{D50E7F13-17B3-43E9-8031-A2E82A7EBA06}"/>
    <cellStyle name="Percent" xfId="1" builtinId="5"/>
    <cellStyle name="Percent 2" xfId="26" xr:uid="{B34DF68E-4A6F-446E-BF8F-45BB154D051C}"/>
    <cellStyle name="Percent 2 2" xfId="19" xr:uid="{3A1DBE72-56FA-41FC-A87E-72CB70B415AA}"/>
    <cellStyle name="Percent 2 3" xfId="51" xr:uid="{1534A05F-149A-4BB3-B02E-8B290804AEE0}"/>
    <cellStyle name="Percent 3" xfId="28" xr:uid="{A7EFB260-0BA0-4E0C-96B9-3E897AF4629B}"/>
    <cellStyle name="Percent 4" xfId="30" xr:uid="{8B018A50-65E2-48A4-8ED6-5ED3F8B0F05F}"/>
    <cellStyle name="Standard_FI00EU01" xfId="44" xr:uid="{5A5A9AF9-E4F2-42A1-9586-986927452FC3}"/>
    <cellStyle name="Year" xfId="45" xr:uid="{4E4E0316-701D-4F2A-B2CF-0DD32640418A}"/>
  </cellStyles>
  <dxfs count="0"/>
  <tableStyles count="0" defaultTableStyle="TableStyleMedium2" defaultPivotStyle="PivotStyleLight16"/>
  <colors>
    <mruColors>
      <color rgb="FF997300"/>
      <color rgb="FF000000"/>
      <color rgb="FFE7E6E6"/>
      <color rgb="FF99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7.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externalLink" Target="externalLinks/externalLink3.xml"/><Relationship Id="rId139" Type="http://schemas.openxmlformats.org/officeDocument/2006/relationships/theme" Target="theme/theme1.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styles" Target="styles.xml"/><Relationship Id="rId14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externalLink" Target="externalLinks/externalLink4.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externalLink" Target="externalLinks/externalLink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calcChain" Target="calcChain.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2.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3" Type="http://schemas.openxmlformats.org/officeDocument/2006/relationships/themeOverride" Target="../theme/themeOverride6.xml"/><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101.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102.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104.xml.rels><?xml version="1.0" encoding="UTF-8" standalone="yes"?>
<Relationships xmlns="http://schemas.openxmlformats.org/package/2006/relationships"><Relationship Id="rId1" Type="http://schemas.openxmlformats.org/officeDocument/2006/relationships/themeOverride" Target="../theme/themeOverride65.xml"/></Relationships>
</file>

<file path=xl/charts/_rels/chart105.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106.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107.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108.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109.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11.xml.rels><?xml version="1.0" encoding="UTF-8" standalone="yes"?>
<Relationships xmlns="http://schemas.openxmlformats.org/package/2006/relationships"><Relationship Id="rId3" Type="http://schemas.openxmlformats.org/officeDocument/2006/relationships/themeOverride" Target="../theme/themeOverride7.xml"/><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111.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113.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117.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118.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_rels/chart119.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21.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22.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23.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26.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27.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3.xml.rels><?xml version="1.0" encoding="UTF-8" standalone="yes"?>
<Relationships xmlns="http://schemas.openxmlformats.org/package/2006/relationships"><Relationship Id="rId3" Type="http://schemas.openxmlformats.org/officeDocument/2006/relationships/themeOverride" Target="../theme/themeOverride8.xml"/><Relationship Id="rId2" Type="http://schemas.microsoft.com/office/2011/relationships/chartColorStyle" Target="colors13.xml"/><Relationship Id="rId1" Type="http://schemas.microsoft.com/office/2011/relationships/chartStyle" Target="style13.xml"/></Relationships>
</file>

<file path=xl/charts/_rels/chart130.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31.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32.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34.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37.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4.xml.rels><?xml version="1.0" encoding="UTF-8" standalone="yes"?>
<Relationships xmlns="http://schemas.openxmlformats.org/package/2006/relationships"><Relationship Id="rId3" Type="http://schemas.openxmlformats.org/officeDocument/2006/relationships/themeOverride" Target="../theme/themeOverride9.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themeOverride" Target="../theme/themeOverride10.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themeOverride" Target="../theme/themeOverride11.xml"/><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3" Type="http://schemas.openxmlformats.org/officeDocument/2006/relationships/themeOverride" Target="../theme/themeOverride12.xml"/><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3" Type="http://schemas.openxmlformats.org/officeDocument/2006/relationships/themeOverride" Target="../theme/themeOverride13.xml"/><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3" Type="http://schemas.openxmlformats.org/officeDocument/2006/relationships/themeOverride" Target="../theme/themeOverride14.xml"/><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1" Type="http://schemas.openxmlformats.org/officeDocument/2006/relationships/themeOverride" Target="../theme/themeOverride15.xml"/></Relationships>
</file>

<file path=xl/charts/_rels/chart24.xml.rels><?xml version="1.0" encoding="UTF-8" standalone="yes"?>
<Relationships xmlns="http://schemas.openxmlformats.org/package/2006/relationships"><Relationship Id="rId1" Type="http://schemas.openxmlformats.org/officeDocument/2006/relationships/themeOverride" Target="../theme/themeOverride16.xml"/></Relationships>
</file>

<file path=xl/charts/_rels/chart25.xml.rels><?xml version="1.0" encoding="UTF-8" standalone="yes"?>
<Relationships xmlns="http://schemas.openxmlformats.org/package/2006/relationships"><Relationship Id="rId3" Type="http://schemas.openxmlformats.org/officeDocument/2006/relationships/themeOverride" Target="../theme/themeOverride17.xml"/><Relationship Id="rId2" Type="http://schemas.microsoft.com/office/2011/relationships/chartColorStyle" Target="colors22.xml"/><Relationship Id="rId1" Type="http://schemas.microsoft.com/office/2011/relationships/chartStyle" Target="style22.xml"/></Relationships>
</file>

<file path=xl/charts/_rels/chart26.xml.rels><?xml version="1.0" encoding="UTF-8" standalone="yes"?>
<Relationships xmlns="http://schemas.openxmlformats.org/package/2006/relationships"><Relationship Id="rId3" Type="http://schemas.openxmlformats.org/officeDocument/2006/relationships/themeOverride" Target="../theme/themeOverride18.xml"/><Relationship Id="rId2" Type="http://schemas.microsoft.com/office/2011/relationships/chartColorStyle" Target="colors23.xml"/><Relationship Id="rId1" Type="http://schemas.microsoft.com/office/2011/relationships/chartStyle" Target="style23.xml"/></Relationships>
</file>

<file path=xl/charts/_rels/chart27.xml.rels><?xml version="1.0" encoding="UTF-8" standalone="yes"?>
<Relationships xmlns="http://schemas.openxmlformats.org/package/2006/relationships"><Relationship Id="rId3" Type="http://schemas.openxmlformats.org/officeDocument/2006/relationships/themeOverride" Target="../theme/themeOverride19.xml"/><Relationship Id="rId2" Type="http://schemas.microsoft.com/office/2011/relationships/chartColorStyle" Target="colors24.xml"/><Relationship Id="rId1" Type="http://schemas.microsoft.com/office/2011/relationships/chartStyle" Target="style24.xml"/></Relationships>
</file>

<file path=xl/charts/_rels/chart28.xml.rels><?xml version="1.0" encoding="UTF-8" standalone="yes"?>
<Relationships xmlns="http://schemas.openxmlformats.org/package/2006/relationships"><Relationship Id="rId3" Type="http://schemas.openxmlformats.org/officeDocument/2006/relationships/themeOverride" Target="../theme/themeOverride20.xml"/><Relationship Id="rId2" Type="http://schemas.microsoft.com/office/2011/relationships/chartColorStyle" Target="colors25.xml"/><Relationship Id="rId1" Type="http://schemas.microsoft.com/office/2011/relationships/chartStyle" Target="style25.xml"/></Relationships>
</file>

<file path=xl/charts/_rels/chart29.xml.rels><?xml version="1.0" encoding="UTF-8" standalone="yes"?>
<Relationships xmlns="http://schemas.openxmlformats.org/package/2006/relationships"><Relationship Id="rId3" Type="http://schemas.openxmlformats.org/officeDocument/2006/relationships/themeOverride" Target="../theme/themeOverride21.xml"/><Relationship Id="rId2" Type="http://schemas.microsoft.com/office/2011/relationships/chartColorStyle" Target="colors26.xml"/><Relationship Id="rId1" Type="http://schemas.microsoft.com/office/2011/relationships/chartStyle" Target="style26.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3" Type="http://schemas.openxmlformats.org/officeDocument/2006/relationships/themeOverride" Target="../theme/themeOverride22.xml"/><Relationship Id="rId2" Type="http://schemas.microsoft.com/office/2011/relationships/chartColorStyle" Target="colors27.xml"/><Relationship Id="rId1" Type="http://schemas.microsoft.com/office/2011/relationships/chartStyle" Target="style27.xml"/></Relationships>
</file>

<file path=xl/charts/_rels/chart31.xml.rels><?xml version="1.0" encoding="UTF-8" standalone="yes"?>
<Relationships xmlns="http://schemas.openxmlformats.org/package/2006/relationships"><Relationship Id="rId3" Type="http://schemas.openxmlformats.org/officeDocument/2006/relationships/themeOverride" Target="../theme/themeOverride23.xml"/><Relationship Id="rId2" Type="http://schemas.microsoft.com/office/2011/relationships/chartColorStyle" Target="colors28.xml"/><Relationship Id="rId1" Type="http://schemas.microsoft.com/office/2011/relationships/chartStyle" Target="style28.xml"/></Relationships>
</file>

<file path=xl/charts/_rels/chart32.xml.rels><?xml version="1.0" encoding="UTF-8" standalone="yes"?>
<Relationships xmlns="http://schemas.openxmlformats.org/package/2006/relationships"><Relationship Id="rId3" Type="http://schemas.openxmlformats.org/officeDocument/2006/relationships/themeOverride" Target="../theme/themeOverride24.xml"/><Relationship Id="rId2" Type="http://schemas.microsoft.com/office/2011/relationships/chartColorStyle" Target="colors29.xml"/><Relationship Id="rId1" Type="http://schemas.microsoft.com/office/2011/relationships/chartStyle" Target="style29.xml"/></Relationships>
</file>

<file path=xl/charts/_rels/chart33.xml.rels><?xml version="1.0" encoding="UTF-8" standalone="yes"?>
<Relationships xmlns="http://schemas.openxmlformats.org/package/2006/relationships"><Relationship Id="rId3" Type="http://schemas.openxmlformats.org/officeDocument/2006/relationships/themeOverride" Target="../theme/themeOverride25.xml"/><Relationship Id="rId2" Type="http://schemas.microsoft.com/office/2011/relationships/chartColorStyle" Target="colors30.xml"/><Relationship Id="rId1" Type="http://schemas.microsoft.com/office/2011/relationships/chartStyle" Target="style30.xml"/></Relationships>
</file>

<file path=xl/charts/_rels/chart34.xml.rels><?xml version="1.0" encoding="UTF-8" standalone="yes"?>
<Relationships xmlns="http://schemas.openxmlformats.org/package/2006/relationships"><Relationship Id="rId3" Type="http://schemas.openxmlformats.org/officeDocument/2006/relationships/themeOverride" Target="../theme/themeOverride26.xml"/><Relationship Id="rId2" Type="http://schemas.microsoft.com/office/2011/relationships/chartColorStyle" Target="colors31.xml"/><Relationship Id="rId1" Type="http://schemas.microsoft.com/office/2011/relationships/chartStyle" Target="style31.xml"/></Relationships>
</file>

<file path=xl/charts/_rels/chart35.xml.rels><?xml version="1.0" encoding="UTF-8" standalone="yes"?>
<Relationships xmlns="http://schemas.openxmlformats.org/package/2006/relationships"><Relationship Id="rId1" Type="http://schemas.openxmlformats.org/officeDocument/2006/relationships/themeOverride" Target="../theme/themeOverride27.xml"/></Relationships>
</file>

<file path=xl/charts/_rels/chart36.xml.rels><?xml version="1.0" encoding="UTF-8" standalone="yes"?>
<Relationships xmlns="http://schemas.openxmlformats.org/package/2006/relationships"><Relationship Id="rId1" Type="http://schemas.openxmlformats.org/officeDocument/2006/relationships/themeOverride" Target="../theme/themeOverride28.xml"/></Relationships>
</file>

<file path=xl/charts/_rels/chart37.xml.rels><?xml version="1.0" encoding="UTF-8" standalone="yes"?>
<Relationships xmlns="http://schemas.openxmlformats.org/package/2006/relationships"><Relationship Id="rId1" Type="http://schemas.openxmlformats.org/officeDocument/2006/relationships/themeOverride" Target="../theme/themeOverride29.xml"/></Relationships>
</file>

<file path=xl/charts/_rels/chart39.xml.rels><?xml version="1.0" encoding="UTF-8" standalone="yes"?>
<Relationships xmlns="http://schemas.openxmlformats.org/package/2006/relationships"><Relationship Id="rId1" Type="http://schemas.openxmlformats.org/officeDocument/2006/relationships/themeOverride" Target="../theme/themeOverrid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31.xml"/><Relationship Id="rId2" Type="http://schemas.microsoft.com/office/2011/relationships/chartColorStyle" Target="colors32.xml"/><Relationship Id="rId1" Type="http://schemas.microsoft.com/office/2011/relationships/chartStyle" Target="style32.xml"/></Relationships>
</file>

<file path=xl/charts/_rels/chart41.xml.rels><?xml version="1.0" encoding="UTF-8" standalone="yes"?>
<Relationships xmlns="http://schemas.openxmlformats.org/package/2006/relationships"><Relationship Id="rId3" Type="http://schemas.openxmlformats.org/officeDocument/2006/relationships/themeOverride" Target="../theme/themeOverride32.xml"/><Relationship Id="rId2" Type="http://schemas.microsoft.com/office/2011/relationships/chartColorStyle" Target="colors33.xml"/><Relationship Id="rId1" Type="http://schemas.microsoft.com/office/2011/relationships/chartStyle" Target="style33.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33.xml"/><Relationship Id="rId2" Type="http://schemas.microsoft.com/office/2011/relationships/chartColorStyle" Target="colors34.xml"/><Relationship Id="rId1" Type="http://schemas.microsoft.com/office/2011/relationships/chartStyle" Target="style34.xml"/></Relationships>
</file>

<file path=xl/charts/_rels/chart43.xml.rels><?xml version="1.0" encoding="UTF-8" standalone="yes"?>
<Relationships xmlns="http://schemas.openxmlformats.org/package/2006/relationships"><Relationship Id="rId3" Type="http://schemas.openxmlformats.org/officeDocument/2006/relationships/themeOverride" Target="../theme/themeOverride34.xml"/><Relationship Id="rId2" Type="http://schemas.microsoft.com/office/2011/relationships/chartColorStyle" Target="colors35.xml"/><Relationship Id="rId1" Type="http://schemas.microsoft.com/office/2011/relationships/chartStyle" Target="style35.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35.xml"/></Relationships>
</file>

<file path=xl/charts/_rels/chart45.xml.rels><?xml version="1.0" encoding="UTF-8" standalone="yes"?>
<Relationships xmlns="http://schemas.openxmlformats.org/package/2006/relationships"><Relationship Id="rId3" Type="http://schemas.openxmlformats.org/officeDocument/2006/relationships/themeOverride" Target="../theme/themeOverride36.xml"/><Relationship Id="rId2" Type="http://schemas.microsoft.com/office/2011/relationships/chartColorStyle" Target="colors36.xml"/><Relationship Id="rId1" Type="http://schemas.microsoft.com/office/2011/relationships/chartStyle" Target="style36.xml"/></Relationships>
</file>

<file path=xl/charts/_rels/chart46.xml.rels><?xml version="1.0" encoding="UTF-8" standalone="yes"?>
<Relationships xmlns="http://schemas.openxmlformats.org/package/2006/relationships"><Relationship Id="rId3" Type="http://schemas.openxmlformats.org/officeDocument/2006/relationships/themeOverride" Target="../theme/themeOverride37.xml"/><Relationship Id="rId2" Type="http://schemas.microsoft.com/office/2011/relationships/chartColorStyle" Target="colors37.xml"/><Relationship Id="rId1" Type="http://schemas.microsoft.com/office/2011/relationships/chartStyle" Target="style37.xml"/></Relationships>
</file>

<file path=xl/charts/_rels/chart47.xml.rels><?xml version="1.0" encoding="UTF-8" standalone="yes"?>
<Relationships xmlns="http://schemas.openxmlformats.org/package/2006/relationships"><Relationship Id="rId3" Type="http://schemas.openxmlformats.org/officeDocument/2006/relationships/themeOverride" Target="../theme/themeOverride38.xml"/><Relationship Id="rId2" Type="http://schemas.microsoft.com/office/2011/relationships/chartColorStyle" Target="colors38.xml"/><Relationship Id="rId1" Type="http://schemas.microsoft.com/office/2011/relationships/chartStyle" Target="style38.xml"/></Relationships>
</file>

<file path=xl/charts/_rels/chart48.xml.rels><?xml version="1.0" encoding="UTF-8" standalone="yes"?>
<Relationships xmlns="http://schemas.openxmlformats.org/package/2006/relationships"><Relationship Id="rId3" Type="http://schemas.openxmlformats.org/officeDocument/2006/relationships/themeOverride" Target="../theme/themeOverride39.xml"/><Relationship Id="rId2" Type="http://schemas.microsoft.com/office/2011/relationships/chartColorStyle" Target="colors39.xml"/><Relationship Id="rId1" Type="http://schemas.microsoft.com/office/2011/relationships/chartStyle" Target="style39.xml"/></Relationships>
</file>

<file path=xl/charts/_rels/chart49.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2.xml.rels><?xml version="1.0" encoding="UTF-8" standalone="yes"?>
<Relationships xmlns="http://schemas.openxmlformats.org/package/2006/relationships"><Relationship Id="rId1" Type="http://schemas.openxmlformats.org/officeDocument/2006/relationships/themeOverride" Target="../theme/themeOverride40.xml"/></Relationships>
</file>

<file path=xl/charts/_rels/chart53.xml.rels><?xml version="1.0" encoding="UTF-8" standalone="yes"?>
<Relationships xmlns="http://schemas.openxmlformats.org/package/2006/relationships"><Relationship Id="rId1" Type="http://schemas.openxmlformats.org/officeDocument/2006/relationships/themeOverride" Target="../theme/themeOverride41.xml"/></Relationships>
</file>

<file path=xl/charts/_rels/chart54.xml.rels><?xml version="1.0" encoding="UTF-8" standalone="yes"?>
<Relationships xmlns="http://schemas.openxmlformats.org/package/2006/relationships"><Relationship Id="rId3" Type="http://schemas.openxmlformats.org/officeDocument/2006/relationships/themeOverride" Target="../theme/themeOverride42.xml"/><Relationship Id="rId2" Type="http://schemas.microsoft.com/office/2011/relationships/chartColorStyle" Target="colors43.xml"/><Relationship Id="rId1" Type="http://schemas.microsoft.com/office/2011/relationships/chartStyle" Target="style43.xml"/></Relationships>
</file>

<file path=xl/charts/_rels/chart55.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6.xml.rels><?xml version="1.0" encoding="UTF-8" standalone="yes"?>
<Relationships xmlns="http://schemas.openxmlformats.org/package/2006/relationships"><Relationship Id="rId3" Type="http://schemas.openxmlformats.org/officeDocument/2006/relationships/themeOverride" Target="../theme/themeOverride43.xml"/><Relationship Id="rId2" Type="http://schemas.microsoft.com/office/2011/relationships/chartColorStyle" Target="colors45.xml"/><Relationship Id="rId1" Type="http://schemas.microsoft.com/office/2011/relationships/chartStyle" Target="style45.xml"/></Relationships>
</file>

<file path=xl/charts/_rels/chart57.xml.rels><?xml version="1.0" encoding="UTF-8" standalone="yes"?>
<Relationships xmlns="http://schemas.openxmlformats.org/package/2006/relationships"><Relationship Id="rId3" Type="http://schemas.openxmlformats.org/officeDocument/2006/relationships/themeOverride" Target="../theme/themeOverride44.xml"/><Relationship Id="rId2" Type="http://schemas.microsoft.com/office/2011/relationships/chartColorStyle" Target="colors46.xml"/><Relationship Id="rId1" Type="http://schemas.microsoft.com/office/2011/relationships/chartStyle" Target="style46.xml"/></Relationships>
</file>

<file path=xl/charts/_rels/chart58.xml.rels><?xml version="1.0" encoding="UTF-8" standalone="yes"?>
<Relationships xmlns="http://schemas.openxmlformats.org/package/2006/relationships"><Relationship Id="rId3" Type="http://schemas.openxmlformats.org/officeDocument/2006/relationships/themeOverride" Target="../theme/themeOverride45.xml"/><Relationship Id="rId2" Type="http://schemas.microsoft.com/office/2011/relationships/chartColorStyle" Target="colors47.xml"/><Relationship Id="rId1" Type="http://schemas.microsoft.com/office/2011/relationships/chartStyle" Target="style47.xml"/></Relationships>
</file>

<file path=xl/charts/_rels/chart59.xml.rels><?xml version="1.0" encoding="UTF-8" standalone="yes"?>
<Relationships xmlns="http://schemas.openxmlformats.org/package/2006/relationships"><Relationship Id="rId1" Type="http://schemas.openxmlformats.org/officeDocument/2006/relationships/themeOverride" Target="../theme/themeOverride46.xml"/></Relationships>
</file>

<file path=xl/charts/_rels/chart6.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3" Type="http://schemas.openxmlformats.org/officeDocument/2006/relationships/themeOverride" Target="../theme/themeOverride47.xml"/><Relationship Id="rId2" Type="http://schemas.microsoft.com/office/2011/relationships/chartColorStyle" Target="colors48.xml"/><Relationship Id="rId1" Type="http://schemas.microsoft.com/office/2011/relationships/chartStyle" Target="style48.xml"/></Relationships>
</file>

<file path=xl/charts/_rels/chart61.xml.rels><?xml version="1.0" encoding="UTF-8" standalone="yes"?>
<Relationships xmlns="http://schemas.openxmlformats.org/package/2006/relationships"><Relationship Id="rId3" Type="http://schemas.openxmlformats.org/officeDocument/2006/relationships/themeOverride" Target="../theme/themeOverride48.xml"/><Relationship Id="rId2" Type="http://schemas.microsoft.com/office/2011/relationships/chartColorStyle" Target="colors49.xml"/><Relationship Id="rId1" Type="http://schemas.microsoft.com/office/2011/relationships/chartStyle" Target="style49.xml"/></Relationships>
</file>

<file path=xl/charts/_rels/chart62.xml.rels><?xml version="1.0" encoding="UTF-8" standalone="yes"?>
<Relationships xmlns="http://schemas.openxmlformats.org/package/2006/relationships"><Relationship Id="rId3" Type="http://schemas.openxmlformats.org/officeDocument/2006/relationships/themeOverride" Target="../theme/themeOverride49.xml"/><Relationship Id="rId2" Type="http://schemas.microsoft.com/office/2011/relationships/chartColorStyle" Target="colors50.xml"/><Relationship Id="rId1" Type="http://schemas.microsoft.com/office/2011/relationships/chartStyle" Target="style50.xml"/></Relationships>
</file>

<file path=xl/charts/_rels/chart63.xml.rels><?xml version="1.0" encoding="UTF-8" standalone="yes"?>
<Relationships xmlns="http://schemas.openxmlformats.org/package/2006/relationships"><Relationship Id="rId3" Type="http://schemas.openxmlformats.org/officeDocument/2006/relationships/themeOverride" Target="../theme/themeOverride50.xml"/><Relationship Id="rId2" Type="http://schemas.microsoft.com/office/2011/relationships/chartColorStyle" Target="colors51.xml"/><Relationship Id="rId1" Type="http://schemas.microsoft.com/office/2011/relationships/chartStyle" Target="style51.xml"/></Relationships>
</file>

<file path=xl/charts/_rels/chart64.xml.rels><?xml version="1.0" encoding="UTF-8" standalone="yes"?>
<Relationships xmlns="http://schemas.openxmlformats.org/package/2006/relationships"><Relationship Id="rId3" Type="http://schemas.openxmlformats.org/officeDocument/2006/relationships/themeOverride" Target="../theme/themeOverride51.xml"/><Relationship Id="rId2" Type="http://schemas.microsoft.com/office/2011/relationships/chartColorStyle" Target="colors52.xml"/><Relationship Id="rId1" Type="http://schemas.microsoft.com/office/2011/relationships/chartStyle" Target="style52.xml"/></Relationships>
</file>

<file path=xl/charts/_rels/chart65.xml.rels><?xml version="1.0" encoding="UTF-8" standalone="yes"?>
<Relationships xmlns="http://schemas.openxmlformats.org/package/2006/relationships"><Relationship Id="rId3" Type="http://schemas.openxmlformats.org/officeDocument/2006/relationships/themeOverride" Target="../theme/themeOverride52.xml"/><Relationship Id="rId2" Type="http://schemas.microsoft.com/office/2011/relationships/chartColorStyle" Target="colors53.xml"/><Relationship Id="rId1" Type="http://schemas.microsoft.com/office/2011/relationships/chartStyle" Target="style53.xml"/></Relationships>
</file>

<file path=xl/charts/_rels/chart66.xml.rels><?xml version="1.0" encoding="UTF-8" standalone="yes"?>
<Relationships xmlns="http://schemas.openxmlformats.org/package/2006/relationships"><Relationship Id="rId3" Type="http://schemas.openxmlformats.org/officeDocument/2006/relationships/themeOverride" Target="../theme/themeOverride53.xml"/><Relationship Id="rId2" Type="http://schemas.microsoft.com/office/2011/relationships/chartColorStyle" Target="colors54.xml"/><Relationship Id="rId1" Type="http://schemas.microsoft.com/office/2011/relationships/chartStyle" Target="style54.xml"/></Relationships>
</file>

<file path=xl/charts/_rels/chart67.xml.rels><?xml version="1.0" encoding="UTF-8" standalone="yes"?>
<Relationships xmlns="http://schemas.openxmlformats.org/package/2006/relationships"><Relationship Id="rId3" Type="http://schemas.openxmlformats.org/officeDocument/2006/relationships/themeOverride" Target="../theme/themeOverride54.xml"/><Relationship Id="rId2" Type="http://schemas.microsoft.com/office/2011/relationships/chartColorStyle" Target="colors55.xml"/><Relationship Id="rId1" Type="http://schemas.microsoft.com/office/2011/relationships/chartStyle" Target="style55.xml"/></Relationships>
</file>

<file path=xl/charts/_rels/chart68.xml.rels><?xml version="1.0" encoding="UTF-8" standalone="yes"?>
<Relationships xmlns="http://schemas.openxmlformats.org/package/2006/relationships"><Relationship Id="rId3" Type="http://schemas.openxmlformats.org/officeDocument/2006/relationships/themeOverride" Target="../theme/themeOverride55.xml"/><Relationship Id="rId2" Type="http://schemas.microsoft.com/office/2011/relationships/chartColorStyle" Target="colors56.xml"/><Relationship Id="rId1" Type="http://schemas.microsoft.com/office/2011/relationships/chartStyle" Target="style56.xml"/></Relationships>
</file>

<file path=xl/charts/_rels/chart69.xml.rels><?xml version="1.0" encoding="UTF-8" standalone="yes"?>
<Relationships xmlns="http://schemas.openxmlformats.org/package/2006/relationships"><Relationship Id="rId3" Type="http://schemas.openxmlformats.org/officeDocument/2006/relationships/themeOverride" Target="../theme/themeOverride56.xml"/><Relationship Id="rId2" Type="http://schemas.microsoft.com/office/2011/relationships/chartColorStyle" Target="colors57.xml"/><Relationship Id="rId1" Type="http://schemas.microsoft.com/office/2011/relationships/chartStyle" Target="style57.xml"/></Relationships>
</file>

<file path=xl/charts/_rels/chart7.xml.rels><?xml version="1.0" encoding="UTF-8" standalone="yes"?>
<Relationships xmlns="http://schemas.openxmlformats.org/package/2006/relationships"><Relationship Id="rId3" Type="http://schemas.openxmlformats.org/officeDocument/2006/relationships/themeOverride" Target="../theme/themeOverride3.xml"/><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3" Type="http://schemas.openxmlformats.org/officeDocument/2006/relationships/themeOverride" Target="../theme/themeOverride57.xml"/><Relationship Id="rId2" Type="http://schemas.microsoft.com/office/2011/relationships/chartColorStyle" Target="colors58.xml"/><Relationship Id="rId1" Type="http://schemas.microsoft.com/office/2011/relationships/chartStyle" Target="style58.xml"/></Relationships>
</file>

<file path=xl/charts/_rels/chart71.xml.rels><?xml version="1.0" encoding="UTF-8" standalone="yes"?>
<Relationships xmlns="http://schemas.openxmlformats.org/package/2006/relationships"><Relationship Id="rId3" Type="http://schemas.openxmlformats.org/officeDocument/2006/relationships/themeOverride" Target="../theme/themeOverride58.xml"/><Relationship Id="rId2" Type="http://schemas.microsoft.com/office/2011/relationships/chartColorStyle" Target="colors59.xml"/><Relationship Id="rId1" Type="http://schemas.microsoft.com/office/2011/relationships/chartStyle" Target="style59.xml"/></Relationships>
</file>

<file path=xl/charts/_rels/chart72.xml.rels><?xml version="1.0" encoding="UTF-8" standalone="yes"?>
<Relationships xmlns="http://schemas.openxmlformats.org/package/2006/relationships"><Relationship Id="rId3" Type="http://schemas.openxmlformats.org/officeDocument/2006/relationships/themeOverride" Target="../theme/themeOverride59.xml"/><Relationship Id="rId2" Type="http://schemas.microsoft.com/office/2011/relationships/chartColorStyle" Target="colors60.xml"/><Relationship Id="rId1" Type="http://schemas.microsoft.com/office/2011/relationships/chartStyle" Target="style60.xml"/></Relationships>
</file>

<file path=xl/charts/_rels/chart73.xml.rels><?xml version="1.0" encoding="UTF-8" standalone="yes"?>
<Relationships xmlns="http://schemas.openxmlformats.org/package/2006/relationships"><Relationship Id="rId3" Type="http://schemas.openxmlformats.org/officeDocument/2006/relationships/themeOverride" Target="../theme/themeOverride60.xml"/><Relationship Id="rId2" Type="http://schemas.microsoft.com/office/2011/relationships/chartColorStyle" Target="colors61.xml"/><Relationship Id="rId1" Type="http://schemas.microsoft.com/office/2011/relationships/chartStyle" Target="style61.xml"/></Relationships>
</file>

<file path=xl/charts/_rels/chart74.xml.rels><?xml version="1.0" encoding="UTF-8" standalone="yes"?>
<Relationships xmlns="http://schemas.openxmlformats.org/package/2006/relationships"><Relationship Id="rId3" Type="http://schemas.openxmlformats.org/officeDocument/2006/relationships/themeOverride" Target="../theme/themeOverride61.xml"/><Relationship Id="rId2" Type="http://schemas.microsoft.com/office/2011/relationships/chartColorStyle" Target="colors62.xml"/><Relationship Id="rId1" Type="http://schemas.microsoft.com/office/2011/relationships/chartStyle" Target="style62.xml"/></Relationships>
</file>

<file path=xl/charts/_rels/chart75.xml.rels><?xml version="1.0" encoding="UTF-8" standalone="yes"?>
<Relationships xmlns="http://schemas.openxmlformats.org/package/2006/relationships"><Relationship Id="rId3" Type="http://schemas.openxmlformats.org/officeDocument/2006/relationships/themeOverride" Target="../theme/themeOverride62.xml"/><Relationship Id="rId2" Type="http://schemas.microsoft.com/office/2011/relationships/chartColorStyle" Target="colors63.xml"/><Relationship Id="rId1" Type="http://schemas.microsoft.com/office/2011/relationships/chartStyle" Target="style63.xml"/></Relationships>
</file>

<file path=xl/charts/_rels/chart76.xml.rels><?xml version="1.0" encoding="UTF-8" standalone="yes"?>
<Relationships xmlns="http://schemas.openxmlformats.org/package/2006/relationships"><Relationship Id="rId3" Type="http://schemas.openxmlformats.org/officeDocument/2006/relationships/themeOverride" Target="../theme/themeOverride63.xml"/><Relationship Id="rId2" Type="http://schemas.microsoft.com/office/2011/relationships/chartColorStyle" Target="colors64.xml"/><Relationship Id="rId1" Type="http://schemas.microsoft.com/office/2011/relationships/chartStyle" Target="style64.xml"/></Relationships>
</file>

<file path=xl/charts/_rels/chart77.xml.rels><?xml version="1.0" encoding="UTF-8" standalone="yes"?>
<Relationships xmlns="http://schemas.openxmlformats.org/package/2006/relationships"><Relationship Id="rId3" Type="http://schemas.openxmlformats.org/officeDocument/2006/relationships/themeOverride" Target="../theme/themeOverride64.xml"/><Relationship Id="rId2" Type="http://schemas.microsoft.com/office/2011/relationships/chartColorStyle" Target="colors65.xml"/><Relationship Id="rId1" Type="http://schemas.microsoft.com/office/2011/relationships/chartStyle" Target="style65.xml"/></Relationships>
</file>

<file path=xl/charts/_rels/chart78.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79.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8.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1.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2.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3.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84.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85.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86.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87.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88.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89.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xml.rels><?xml version="1.0" encoding="UTF-8" standalone="yes"?>
<Relationships xmlns="http://schemas.openxmlformats.org/package/2006/relationships"><Relationship Id="rId3" Type="http://schemas.openxmlformats.org/officeDocument/2006/relationships/themeOverride" Target="../theme/themeOverride5.xml"/><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1.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92.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93.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94.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95.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96.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97.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98.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148113150005778"/>
          <c:y val="5.0925925925925923E-2"/>
          <c:w val="0.83632385379313612"/>
          <c:h val="0.81640634920634914"/>
        </c:manualLayout>
      </c:layout>
      <c:areaChart>
        <c:grouping val="standard"/>
        <c:varyColors val="0"/>
        <c:ser>
          <c:idx val="0"/>
          <c:order val="0"/>
          <c:tx>
            <c:strRef>
              <c:f>'Main doc Fig 1'!$A$5</c:f>
              <c:strCache>
                <c:ptCount val="1"/>
                <c:pt idx="0">
                  <c:v>GDP</c:v>
                </c:pt>
              </c:strCache>
            </c:strRef>
          </c:tx>
          <c:spPr>
            <a:solidFill>
              <a:schemeClr val="accent1">
                <a:alpha val="36000"/>
              </a:schemeClr>
            </a:solidFill>
            <a:ln>
              <a:solidFill>
                <a:schemeClr val="accent1"/>
              </a:solid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00-53F5-4873-829C-01A73CA08CE1}"/>
                </c:ext>
              </c:extLst>
            </c:dLbl>
            <c:dLbl>
              <c:idx val="1"/>
              <c:delete val="1"/>
              <c:extLst>
                <c:ext xmlns:c15="http://schemas.microsoft.com/office/drawing/2012/chart" uri="{CE6537A1-D6FC-4f65-9D91-7224C49458BB}"/>
                <c:ext xmlns:c16="http://schemas.microsoft.com/office/drawing/2014/chart" uri="{C3380CC4-5D6E-409C-BE32-E72D297353CC}">
                  <c16:uniqueId val="{00000001-53F5-4873-829C-01A73CA08CE1}"/>
                </c:ext>
              </c:extLst>
            </c:dLbl>
            <c:dLbl>
              <c:idx val="2"/>
              <c:delete val="1"/>
              <c:extLst>
                <c:ext xmlns:c15="http://schemas.microsoft.com/office/drawing/2012/chart" uri="{CE6537A1-D6FC-4f65-9D91-7224C49458BB}"/>
                <c:ext xmlns:c16="http://schemas.microsoft.com/office/drawing/2014/chart" uri="{C3380CC4-5D6E-409C-BE32-E72D297353CC}">
                  <c16:uniqueId val="{00000002-53F5-4873-829C-01A73CA08CE1}"/>
                </c:ext>
              </c:extLst>
            </c:dLbl>
            <c:dLbl>
              <c:idx val="3"/>
              <c:delete val="1"/>
              <c:extLst>
                <c:ext xmlns:c15="http://schemas.microsoft.com/office/drawing/2012/chart" uri="{CE6537A1-D6FC-4f65-9D91-7224C49458BB}"/>
                <c:ext xmlns:c16="http://schemas.microsoft.com/office/drawing/2014/chart" uri="{C3380CC4-5D6E-409C-BE32-E72D297353CC}">
                  <c16:uniqueId val="{00000003-53F5-4873-829C-01A73CA08CE1}"/>
                </c:ext>
              </c:extLst>
            </c:dLbl>
            <c:dLbl>
              <c:idx val="4"/>
              <c:delete val="1"/>
              <c:extLst>
                <c:ext xmlns:c15="http://schemas.microsoft.com/office/drawing/2012/chart" uri="{CE6537A1-D6FC-4f65-9D91-7224C49458BB}"/>
                <c:ext xmlns:c16="http://schemas.microsoft.com/office/drawing/2014/chart" uri="{C3380CC4-5D6E-409C-BE32-E72D297353CC}">
                  <c16:uniqueId val="{00000004-53F5-4873-829C-01A73CA08CE1}"/>
                </c:ext>
              </c:extLst>
            </c:dLbl>
            <c:dLbl>
              <c:idx val="5"/>
              <c:delete val="1"/>
              <c:extLst>
                <c:ext xmlns:c15="http://schemas.microsoft.com/office/drawing/2012/chart" uri="{CE6537A1-D6FC-4f65-9D91-7224C49458BB}"/>
                <c:ext xmlns:c16="http://schemas.microsoft.com/office/drawing/2014/chart" uri="{C3380CC4-5D6E-409C-BE32-E72D297353CC}">
                  <c16:uniqueId val="{00000005-53F5-4873-829C-01A73CA08CE1}"/>
                </c:ext>
              </c:extLst>
            </c:dLbl>
            <c:dLbl>
              <c:idx val="6"/>
              <c:delete val="1"/>
              <c:extLst>
                <c:ext xmlns:c15="http://schemas.microsoft.com/office/drawing/2012/chart" uri="{CE6537A1-D6FC-4f65-9D91-7224C49458BB}"/>
                <c:ext xmlns:c16="http://schemas.microsoft.com/office/drawing/2014/chart" uri="{C3380CC4-5D6E-409C-BE32-E72D297353CC}">
                  <c16:uniqueId val="{00000006-53F5-4873-829C-01A73CA08CE1}"/>
                </c:ext>
              </c:extLst>
            </c:dLbl>
            <c:dLbl>
              <c:idx val="7"/>
              <c:delete val="1"/>
              <c:extLst>
                <c:ext xmlns:c15="http://schemas.microsoft.com/office/drawing/2012/chart" uri="{CE6537A1-D6FC-4f65-9D91-7224C49458BB}"/>
                <c:ext xmlns:c16="http://schemas.microsoft.com/office/drawing/2014/chart" uri="{C3380CC4-5D6E-409C-BE32-E72D297353CC}">
                  <c16:uniqueId val="{00000007-53F5-4873-829C-01A73CA08CE1}"/>
                </c:ext>
              </c:extLst>
            </c:dLbl>
            <c:dLbl>
              <c:idx val="8"/>
              <c:delete val="1"/>
              <c:extLst>
                <c:ext xmlns:c15="http://schemas.microsoft.com/office/drawing/2012/chart" uri="{CE6537A1-D6FC-4f65-9D91-7224C49458BB}"/>
                <c:ext xmlns:c16="http://schemas.microsoft.com/office/drawing/2014/chart" uri="{C3380CC4-5D6E-409C-BE32-E72D297353CC}">
                  <c16:uniqueId val="{00000008-53F5-4873-829C-01A73CA08CE1}"/>
                </c:ext>
              </c:extLst>
            </c:dLbl>
            <c:dLbl>
              <c:idx val="9"/>
              <c:delete val="1"/>
              <c:extLst>
                <c:ext xmlns:c15="http://schemas.microsoft.com/office/drawing/2012/chart" uri="{CE6537A1-D6FC-4f65-9D91-7224C49458BB}"/>
                <c:ext xmlns:c16="http://schemas.microsoft.com/office/drawing/2014/chart" uri="{C3380CC4-5D6E-409C-BE32-E72D297353CC}">
                  <c16:uniqueId val="{00000009-53F5-4873-829C-01A73CA08CE1}"/>
                </c:ext>
              </c:extLst>
            </c:dLbl>
            <c:dLbl>
              <c:idx val="10"/>
              <c:delete val="1"/>
              <c:extLst>
                <c:ext xmlns:c15="http://schemas.microsoft.com/office/drawing/2012/chart" uri="{CE6537A1-D6FC-4f65-9D91-7224C49458BB}"/>
                <c:ext xmlns:c16="http://schemas.microsoft.com/office/drawing/2014/chart" uri="{C3380CC4-5D6E-409C-BE32-E72D297353CC}">
                  <c16:uniqueId val="{0000000A-53F5-4873-829C-01A73CA08CE1}"/>
                </c:ext>
              </c:extLst>
            </c:dLbl>
            <c:dLbl>
              <c:idx val="11"/>
              <c:delete val="1"/>
              <c:extLst>
                <c:ext xmlns:c15="http://schemas.microsoft.com/office/drawing/2012/chart" uri="{CE6537A1-D6FC-4f65-9D91-7224C49458BB}"/>
                <c:ext xmlns:c16="http://schemas.microsoft.com/office/drawing/2014/chart" uri="{C3380CC4-5D6E-409C-BE32-E72D297353CC}">
                  <c16:uniqueId val="{0000000B-53F5-4873-829C-01A73CA08CE1}"/>
                </c:ext>
              </c:extLst>
            </c:dLbl>
            <c:dLbl>
              <c:idx val="12"/>
              <c:delete val="1"/>
              <c:extLst>
                <c:ext xmlns:c15="http://schemas.microsoft.com/office/drawing/2012/chart" uri="{CE6537A1-D6FC-4f65-9D91-7224C49458BB}"/>
                <c:ext xmlns:c16="http://schemas.microsoft.com/office/drawing/2014/chart" uri="{C3380CC4-5D6E-409C-BE32-E72D297353CC}">
                  <c16:uniqueId val="{0000000C-53F5-4873-829C-01A73CA08CE1}"/>
                </c:ext>
              </c:extLst>
            </c:dLbl>
            <c:dLbl>
              <c:idx val="13"/>
              <c:delete val="1"/>
              <c:extLst>
                <c:ext xmlns:c15="http://schemas.microsoft.com/office/drawing/2012/chart" uri="{CE6537A1-D6FC-4f65-9D91-7224C49458BB}"/>
                <c:ext xmlns:c16="http://schemas.microsoft.com/office/drawing/2014/chart" uri="{C3380CC4-5D6E-409C-BE32-E72D297353CC}">
                  <c16:uniqueId val="{0000000D-53F5-4873-829C-01A73CA08CE1}"/>
                </c:ext>
              </c:extLst>
            </c:dLbl>
            <c:dLbl>
              <c:idx val="14"/>
              <c:delete val="1"/>
              <c:extLst>
                <c:ext xmlns:c15="http://schemas.microsoft.com/office/drawing/2012/chart" uri="{CE6537A1-D6FC-4f65-9D91-7224C49458BB}"/>
                <c:ext xmlns:c16="http://schemas.microsoft.com/office/drawing/2014/chart" uri="{C3380CC4-5D6E-409C-BE32-E72D297353CC}">
                  <c16:uniqueId val="{0000000E-53F5-4873-829C-01A73CA08CE1}"/>
                </c:ext>
              </c:extLst>
            </c:dLbl>
            <c:dLbl>
              <c:idx val="15"/>
              <c:delete val="1"/>
              <c:extLst>
                <c:ext xmlns:c15="http://schemas.microsoft.com/office/drawing/2012/chart" uri="{CE6537A1-D6FC-4f65-9D91-7224C49458BB}"/>
                <c:ext xmlns:c16="http://schemas.microsoft.com/office/drawing/2014/chart" uri="{C3380CC4-5D6E-409C-BE32-E72D297353CC}">
                  <c16:uniqueId val="{0000000F-53F5-4873-829C-01A73CA08CE1}"/>
                </c:ext>
              </c:extLst>
            </c:dLbl>
            <c:dLbl>
              <c:idx val="16"/>
              <c:delete val="1"/>
              <c:extLst>
                <c:ext xmlns:c15="http://schemas.microsoft.com/office/drawing/2012/chart" uri="{CE6537A1-D6FC-4f65-9D91-7224C49458BB}"/>
                <c:ext xmlns:c16="http://schemas.microsoft.com/office/drawing/2014/chart" uri="{C3380CC4-5D6E-409C-BE32-E72D297353CC}">
                  <c16:uniqueId val="{00000010-53F5-4873-829C-01A73CA08CE1}"/>
                </c:ext>
              </c:extLst>
            </c:dLbl>
            <c:dLbl>
              <c:idx val="17"/>
              <c:delete val="1"/>
              <c:extLst>
                <c:ext xmlns:c15="http://schemas.microsoft.com/office/drawing/2012/chart" uri="{CE6537A1-D6FC-4f65-9D91-7224C49458BB}"/>
                <c:ext xmlns:c16="http://schemas.microsoft.com/office/drawing/2014/chart" uri="{C3380CC4-5D6E-409C-BE32-E72D297353CC}">
                  <c16:uniqueId val="{00000011-53F5-4873-829C-01A73CA08CE1}"/>
                </c:ext>
              </c:extLst>
            </c:dLbl>
            <c:dLbl>
              <c:idx val="18"/>
              <c:delete val="1"/>
              <c:extLst>
                <c:ext xmlns:c15="http://schemas.microsoft.com/office/drawing/2012/chart" uri="{CE6537A1-D6FC-4f65-9D91-7224C49458BB}"/>
                <c:ext xmlns:c16="http://schemas.microsoft.com/office/drawing/2014/chart" uri="{C3380CC4-5D6E-409C-BE32-E72D297353CC}">
                  <c16:uniqueId val="{00000012-53F5-4873-829C-01A73CA08CE1}"/>
                </c:ext>
              </c:extLst>
            </c:dLbl>
            <c:dLbl>
              <c:idx val="19"/>
              <c:delete val="1"/>
              <c:extLst>
                <c:ext xmlns:c15="http://schemas.microsoft.com/office/drawing/2012/chart" uri="{CE6537A1-D6FC-4f65-9D91-7224C49458BB}"/>
                <c:ext xmlns:c16="http://schemas.microsoft.com/office/drawing/2014/chart" uri="{C3380CC4-5D6E-409C-BE32-E72D297353CC}">
                  <c16:uniqueId val="{00000013-53F5-4873-829C-01A73CA08CE1}"/>
                </c:ext>
              </c:extLst>
            </c:dLbl>
            <c:dLbl>
              <c:idx val="20"/>
              <c:delete val="1"/>
              <c:extLst>
                <c:ext xmlns:c15="http://schemas.microsoft.com/office/drawing/2012/chart" uri="{CE6537A1-D6FC-4f65-9D91-7224C49458BB}"/>
                <c:ext xmlns:c16="http://schemas.microsoft.com/office/drawing/2014/chart" uri="{C3380CC4-5D6E-409C-BE32-E72D297353CC}">
                  <c16:uniqueId val="{00000014-53F5-4873-829C-01A73CA08CE1}"/>
                </c:ext>
              </c:extLst>
            </c:dLbl>
            <c:dLbl>
              <c:idx val="21"/>
              <c:delete val="1"/>
              <c:extLst>
                <c:ext xmlns:c15="http://schemas.microsoft.com/office/drawing/2012/chart" uri="{CE6537A1-D6FC-4f65-9D91-7224C49458BB}"/>
                <c:ext xmlns:c16="http://schemas.microsoft.com/office/drawing/2014/chart" uri="{C3380CC4-5D6E-409C-BE32-E72D297353CC}">
                  <c16:uniqueId val="{00000015-53F5-4873-829C-01A73CA08CE1}"/>
                </c:ext>
              </c:extLst>
            </c:dLbl>
            <c:dLbl>
              <c:idx val="22"/>
              <c:delete val="1"/>
              <c:extLst>
                <c:ext xmlns:c15="http://schemas.microsoft.com/office/drawing/2012/chart" uri="{CE6537A1-D6FC-4f65-9D91-7224C49458BB}"/>
                <c:ext xmlns:c16="http://schemas.microsoft.com/office/drawing/2014/chart" uri="{C3380CC4-5D6E-409C-BE32-E72D297353CC}">
                  <c16:uniqueId val="{00000016-53F5-4873-829C-01A73CA08CE1}"/>
                </c:ext>
              </c:extLst>
            </c:dLbl>
            <c:dLbl>
              <c:idx val="23"/>
              <c:delete val="1"/>
              <c:extLst>
                <c:ext xmlns:c15="http://schemas.microsoft.com/office/drawing/2012/chart" uri="{CE6537A1-D6FC-4f65-9D91-7224C49458BB}"/>
                <c:ext xmlns:c16="http://schemas.microsoft.com/office/drawing/2014/chart" uri="{C3380CC4-5D6E-409C-BE32-E72D297353CC}">
                  <c16:uniqueId val="{00000017-53F5-4873-829C-01A73CA08CE1}"/>
                </c:ext>
              </c:extLst>
            </c:dLbl>
            <c:dLbl>
              <c:idx val="24"/>
              <c:delete val="1"/>
              <c:extLst>
                <c:ext xmlns:c15="http://schemas.microsoft.com/office/drawing/2012/chart" uri="{CE6537A1-D6FC-4f65-9D91-7224C49458BB}"/>
                <c:ext xmlns:c16="http://schemas.microsoft.com/office/drawing/2014/chart" uri="{C3380CC4-5D6E-409C-BE32-E72D297353CC}">
                  <c16:uniqueId val="{00000018-53F5-4873-829C-01A73CA08CE1}"/>
                </c:ext>
              </c:extLst>
            </c:dLbl>
            <c:dLbl>
              <c:idx val="25"/>
              <c:delete val="1"/>
              <c:extLst>
                <c:ext xmlns:c15="http://schemas.microsoft.com/office/drawing/2012/chart" uri="{CE6537A1-D6FC-4f65-9D91-7224C49458BB}"/>
                <c:ext xmlns:c16="http://schemas.microsoft.com/office/drawing/2014/chart" uri="{C3380CC4-5D6E-409C-BE32-E72D297353CC}">
                  <c16:uniqueId val="{00000019-53F5-4873-829C-01A73CA08CE1}"/>
                </c:ext>
              </c:extLst>
            </c:dLbl>
            <c:dLbl>
              <c:idx val="26"/>
              <c:delete val="1"/>
              <c:extLst>
                <c:ext xmlns:c15="http://schemas.microsoft.com/office/drawing/2012/chart" uri="{CE6537A1-D6FC-4f65-9D91-7224C49458BB}"/>
                <c:ext xmlns:c16="http://schemas.microsoft.com/office/drawing/2014/chart" uri="{C3380CC4-5D6E-409C-BE32-E72D297353CC}">
                  <c16:uniqueId val="{0000001A-53F5-4873-829C-01A73CA08CE1}"/>
                </c:ext>
              </c:extLst>
            </c:dLbl>
            <c:dLbl>
              <c:idx val="27"/>
              <c:delete val="1"/>
              <c:extLst>
                <c:ext xmlns:c15="http://schemas.microsoft.com/office/drawing/2012/chart" uri="{CE6537A1-D6FC-4f65-9D91-7224C49458BB}"/>
                <c:ext xmlns:c16="http://schemas.microsoft.com/office/drawing/2014/chart" uri="{C3380CC4-5D6E-409C-BE32-E72D297353CC}">
                  <c16:uniqueId val="{0000001B-53F5-4873-829C-01A73CA08CE1}"/>
                </c:ext>
              </c:extLst>
            </c:dLbl>
            <c:dLbl>
              <c:idx val="28"/>
              <c:delete val="1"/>
              <c:extLst>
                <c:ext xmlns:c15="http://schemas.microsoft.com/office/drawing/2012/chart" uri="{CE6537A1-D6FC-4f65-9D91-7224C49458BB}"/>
                <c:ext xmlns:c16="http://schemas.microsoft.com/office/drawing/2014/chart" uri="{C3380CC4-5D6E-409C-BE32-E72D297353CC}">
                  <c16:uniqueId val="{0000001C-53F5-4873-829C-01A73CA08CE1}"/>
                </c:ext>
              </c:extLst>
            </c:dLbl>
            <c:dLbl>
              <c:idx val="29"/>
              <c:delete val="1"/>
              <c:extLst>
                <c:ext xmlns:c15="http://schemas.microsoft.com/office/drawing/2012/chart" uri="{CE6537A1-D6FC-4f65-9D91-7224C49458BB}"/>
                <c:ext xmlns:c16="http://schemas.microsoft.com/office/drawing/2014/chart" uri="{C3380CC4-5D6E-409C-BE32-E72D297353CC}">
                  <c16:uniqueId val="{0000001D-53F5-4873-829C-01A73CA08CE1}"/>
                </c:ext>
              </c:extLst>
            </c:dLbl>
            <c:spPr>
              <a:solidFill>
                <a:schemeClr val="lt1"/>
              </a:solidFill>
              <a:ln w="12700" cap="flat" cmpd="sng" algn="ctr">
                <a:solidFill>
                  <a:schemeClr val="dk1"/>
                </a:solidFill>
                <a:prstDash val="solid"/>
                <a:miter lim="800000"/>
              </a:ln>
              <a:effectLst/>
            </c:spPr>
            <c:txPr>
              <a:bodyPr rot="0" spcFirstLastPara="1" vertOverflow="clip" horzOverflow="clip" vert="horz" wrap="square" lIns="36576" tIns="18288" rIns="36576" bIns="18288" anchor="ctr" anchorCtr="1">
                <a:spAutoFit/>
              </a:bodyPr>
              <a:lstStyle/>
              <a:p>
                <a:pPr>
                  <a:defRPr sz="1050" b="1"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Connector">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'Main doc Fig 1'!$B$4:$AH$4</c15:sqref>
                  </c15:fullRef>
                </c:ext>
              </c:extLst>
              <c:f>('Main doc Fig 1'!$B$4:$F$4,'Main doc Fig 1'!$I$4:$AH$4)</c:f>
              <c:numCache>
                <c:formatCode>General</c:formatCode>
                <c:ptCount val="31"/>
                <c:pt idx="0">
                  <c:v>1990</c:v>
                </c:pt>
                <c:pt idx="1">
                  <c:v>1991</c:v>
                </c:pt>
                <c:pt idx="2">
                  <c:v>1992</c:v>
                </c:pt>
                <c:pt idx="3">
                  <c:v>1993</c:v>
                </c:pt>
                <c:pt idx="4">
                  <c:v>1994</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numCache>
            </c:numRef>
          </c:cat>
          <c:val>
            <c:numRef>
              <c:extLst>
                <c:ext xmlns:c15="http://schemas.microsoft.com/office/drawing/2012/chart" uri="{02D57815-91ED-43cb-92C2-25804820EDAC}">
                  <c15:fullRef>
                    <c15:sqref>'Main doc Fig 1'!$B$5:$AH$5</c15:sqref>
                  </c15:fullRef>
                </c:ext>
              </c:extLst>
              <c:f>('Main doc Fig 1'!$B$5:$F$5,'Main doc Fig 1'!$I$5:$AH$5)</c:f>
              <c:numCache>
                <c:formatCode>0</c:formatCode>
                <c:ptCount val="31"/>
                <c:pt idx="0">
                  <c:v>0</c:v>
                </c:pt>
                <c:pt idx="1">
                  <c:v>1.8589308463192538</c:v>
                </c:pt>
                <c:pt idx="2">
                  <c:v>3.0406402759330149</c:v>
                </c:pt>
                <c:pt idx="3">
                  <c:v>2.4495159713581245</c:v>
                </c:pt>
                <c:pt idx="4">
                  <c:v>5.1668441732678048</c:v>
                </c:pt>
                <c:pt idx="5">
                  <c:v>12.792515363019888</c:v>
                </c:pt>
                <c:pt idx="6">
                  <c:v>16.181019208600432</c:v>
                </c:pt>
                <c:pt idx="7">
                  <c:v>19.608326784773396</c:v>
                </c:pt>
                <c:pt idx="8">
                  <c:v>24.230462834114491</c:v>
                </c:pt>
                <c:pt idx="9">
                  <c:v>26.881621578459956</c:v>
                </c:pt>
                <c:pt idx="10">
                  <c:v>28.220059848019844</c:v>
                </c:pt>
                <c:pt idx="11">
                  <c:v>29.325719710124417</c:v>
                </c:pt>
                <c:pt idx="12">
                  <c:v>32.595650818222339</c:v>
                </c:pt>
                <c:pt idx="13">
                  <c:v>35.084365581771038</c:v>
                </c:pt>
                <c:pt idx="14">
                  <c:v>39.760804573320513</c:v>
                </c:pt>
                <c:pt idx="15">
                  <c:v>44.138469857613188</c:v>
                </c:pt>
                <c:pt idx="16">
                  <c:v>45.059752804401654</c:v>
                </c:pt>
                <c:pt idx="17">
                  <c:v>38.820259798400173</c:v>
                </c:pt>
                <c:pt idx="18">
                  <c:v>41.836803743364214</c:v>
                </c:pt>
                <c:pt idx="19">
                  <c:v>44.453868373710577</c:v>
                </c:pt>
                <c:pt idx="20">
                  <c:v>43.40419964825989</c:v>
                </c:pt>
                <c:pt idx="21">
                  <c:v>43.273463542096096</c:v>
                </c:pt>
                <c:pt idx="22">
                  <c:v>45.549813346327539</c:v>
                </c:pt>
                <c:pt idx="23">
                  <c:v>48.873343635480353</c:v>
                </c:pt>
                <c:pt idx="24">
                  <c:v>51.8167741082178</c:v>
                </c:pt>
                <c:pt idx="25">
                  <c:v>56.120585663369042</c:v>
                </c:pt>
                <c:pt idx="26">
                  <c:v>59.344854590430288</c:v>
                </c:pt>
                <c:pt idx="27">
                  <c:v>62.226298746186927</c:v>
                </c:pt>
                <c:pt idx="28">
                  <c:v>53.061772313380345</c:v>
                </c:pt>
                <c:pt idx="29" formatCode="0.0">
                  <c:v>61.396056186176452</c:v>
                </c:pt>
                <c:pt idx="30">
                  <c:v>67.090096219293059</c:v>
                </c:pt>
              </c:numCache>
            </c:numRef>
          </c:val>
          <c:extLst>
            <c:ext xmlns:c16="http://schemas.microsoft.com/office/drawing/2014/chart" uri="{C3380CC4-5D6E-409C-BE32-E72D297353CC}">
              <c16:uniqueId val="{0000001E-53F5-4873-829C-01A73CA08CE1}"/>
            </c:ext>
          </c:extLst>
        </c:ser>
        <c:ser>
          <c:idx val="1"/>
          <c:order val="1"/>
          <c:tx>
            <c:strRef>
              <c:f>'Main doc Fig 1'!$A$6</c:f>
              <c:strCache>
                <c:ptCount val="1"/>
                <c:pt idx="0">
                  <c:v>GHG emissions</c:v>
                </c:pt>
              </c:strCache>
            </c:strRef>
          </c:tx>
          <c:spPr>
            <a:solidFill>
              <a:schemeClr val="accent6">
                <a:lumMod val="75000"/>
                <a:alpha val="44000"/>
              </a:schemeClr>
            </a:solidFill>
            <a:ln>
              <a:solidFill>
                <a:schemeClr val="accent6">
                  <a:lumMod val="50000"/>
                </a:schemeClr>
              </a:solidFill>
            </a:ln>
            <a:effectLst/>
          </c:spPr>
          <c:dLbls>
            <c:dLbl>
              <c:idx val="0"/>
              <c:delete val="1"/>
              <c:extLst>
                <c:ext xmlns:c15="http://schemas.microsoft.com/office/drawing/2012/chart" uri="{CE6537A1-D6FC-4f65-9D91-7224C49458BB}"/>
                <c:ext xmlns:c16="http://schemas.microsoft.com/office/drawing/2014/chart" uri="{C3380CC4-5D6E-409C-BE32-E72D297353CC}">
                  <c16:uniqueId val="{0000001F-53F5-4873-829C-01A73CA08CE1}"/>
                </c:ext>
              </c:extLst>
            </c:dLbl>
            <c:dLbl>
              <c:idx val="1"/>
              <c:delete val="1"/>
              <c:extLst>
                <c:ext xmlns:c15="http://schemas.microsoft.com/office/drawing/2012/chart" uri="{CE6537A1-D6FC-4f65-9D91-7224C49458BB}"/>
                <c:ext xmlns:c16="http://schemas.microsoft.com/office/drawing/2014/chart" uri="{C3380CC4-5D6E-409C-BE32-E72D297353CC}">
                  <c16:uniqueId val="{00000020-53F5-4873-829C-01A73CA08CE1}"/>
                </c:ext>
              </c:extLst>
            </c:dLbl>
            <c:dLbl>
              <c:idx val="2"/>
              <c:delete val="1"/>
              <c:extLst>
                <c:ext xmlns:c15="http://schemas.microsoft.com/office/drawing/2012/chart" uri="{CE6537A1-D6FC-4f65-9D91-7224C49458BB}"/>
                <c:ext xmlns:c16="http://schemas.microsoft.com/office/drawing/2014/chart" uri="{C3380CC4-5D6E-409C-BE32-E72D297353CC}">
                  <c16:uniqueId val="{00000021-53F5-4873-829C-01A73CA08CE1}"/>
                </c:ext>
              </c:extLst>
            </c:dLbl>
            <c:dLbl>
              <c:idx val="3"/>
              <c:delete val="1"/>
              <c:extLst>
                <c:ext xmlns:c15="http://schemas.microsoft.com/office/drawing/2012/chart" uri="{CE6537A1-D6FC-4f65-9D91-7224C49458BB}"/>
                <c:ext xmlns:c16="http://schemas.microsoft.com/office/drawing/2014/chart" uri="{C3380CC4-5D6E-409C-BE32-E72D297353CC}">
                  <c16:uniqueId val="{00000022-53F5-4873-829C-01A73CA08CE1}"/>
                </c:ext>
              </c:extLst>
            </c:dLbl>
            <c:dLbl>
              <c:idx val="4"/>
              <c:delete val="1"/>
              <c:extLst>
                <c:ext xmlns:c15="http://schemas.microsoft.com/office/drawing/2012/chart" uri="{CE6537A1-D6FC-4f65-9D91-7224C49458BB}"/>
                <c:ext xmlns:c16="http://schemas.microsoft.com/office/drawing/2014/chart" uri="{C3380CC4-5D6E-409C-BE32-E72D297353CC}">
                  <c16:uniqueId val="{00000023-53F5-4873-829C-01A73CA08CE1}"/>
                </c:ext>
              </c:extLst>
            </c:dLbl>
            <c:dLbl>
              <c:idx val="5"/>
              <c:delete val="1"/>
              <c:extLst>
                <c:ext xmlns:c15="http://schemas.microsoft.com/office/drawing/2012/chart" uri="{CE6537A1-D6FC-4f65-9D91-7224C49458BB}"/>
                <c:ext xmlns:c16="http://schemas.microsoft.com/office/drawing/2014/chart" uri="{C3380CC4-5D6E-409C-BE32-E72D297353CC}">
                  <c16:uniqueId val="{00000024-53F5-4873-829C-01A73CA08CE1}"/>
                </c:ext>
              </c:extLst>
            </c:dLbl>
            <c:dLbl>
              <c:idx val="6"/>
              <c:delete val="1"/>
              <c:extLst>
                <c:ext xmlns:c15="http://schemas.microsoft.com/office/drawing/2012/chart" uri="{CE6537A1-D6FC-4f65-9D91-7224C49458BB}"/>
                <c:ext xmlns:c16="http://schemas.microsoft.com/office/drawing/2014/chart" uri="{C3380CC4-5D6E-409C-BE32-E72D297353CC}">
                  <c16:uniqueId val="{00000025-53F5-4873-829C-01A73CA08CE1}"/>
                </c:ext>
              </c:extLst>
            </c:dLbl>
            <c:dLbl>
              <c:idx val="7"/>
              <c:delete val="1"/>
              <c:extLst>
                <c:ext xmlns:c15="http://schemas.microsoft.com/office/drawing/2012/chart" uri="{CE6537A1-D6FC-4f65-9D91-7224C49458BB}"/>
                <c:ext xmlns:c16="http://schemas.microsoft.com/office/drawing/2014/chart" uri="{C3380CC4-5D6E-409C-BE32-E72D297353CC}">
                  <c16:uniqueId val="{00000026-53F5-4873-829C-01A73CA08CE1}"/>
                </c:ext>
              </c:extLst>
            </c:dLbl>
            <c:dLbl>
              <c:idx val="8"/>
              <c:delete val="1"/>
              <c:extLst>
                <c:ext xmlns:c15="http://schemas.microsoft.com/office/drawing/2012/chart" uri="{CE6537A1-D6FC-4f65-9D91-7224C49458BB}"/>
                <c:ext xmlns:c16="http://schemas.microsoft.com/office/drawing/2014/chart" uri="{C3380CC4-5D6E-409C-BE32-E72D297353CC}">
                  <c16:uniqueId val="{00000027-53F5-4873-829C-01A73CA08CE1}"/>
                </c:ext>
              </c:extLst>
            </c:dLbl>
            <c:dLbl>
              <c:idx val="9"/>
              <c:delete val="1"/>
              <c:extLst>
                <c:ext xmlns:c15="http://schemas.microsoft.com/office/drawing/2012/chart" uri="{CE6537A1-D6FC-4f65-9D91-7224C49458BB}"/>
                <c:ext xmlns:c16="http://schemas.microsoft.com/office/drawing/2014/chart" uri="{C3380CC4-5D6E-409C-BE32-E72D297353CC}">
                  <c16:uniqueId val="{00000028-53F5-4873-829C-01A73CA08CE1}"/>
                </c:ext>
              </c:extLst>
            </c:dLbl>
            <c:dLbl>
              <c:idx val="10"/>
              <c:delete val="1"/>
              <c:extLst>
                <c:ext xmlns:c15="http://schemas.microsoft.com/office/drawing/2012/chart" uri="{CE6537A1-D6FC-4f65-9D91-7224C49458BB}"/>
                <c:ext xmlns:c16="http://schemas.microsoft.com/office/drawing/2014/chart" uri="{C3380CC4-5D6E-409C-BE32-E72D297353CC}">
                  <c16:uniqueId val="{00000029-53F5-4873-829C-01A73CA08CE1}"/>
                </c:ext>
              </c:extLst>
            </c:dLbl>
            <c:dLbl>
              <c:idx val="11"/>
              <c:delete val="1"/>
              <c:extLst>
                <c:ext xmlns:c15="http://schemas.microsoft.com/office/drawing/2012/chart" uri="{CE6537A1-D6FC-4f65-9D91-7224C49458BB}"/>
                <c:ext xmlns:c16="http://schemas.microsoft.com/office/drawing/2014/chart" uri="{C3380CC4-5D6E-409C-BE32-E72D297353CC}">
                  <c16:uniqueId val="{0000002A-53F5-4873-829C-01A73CA08CE1}"/>
                </c:ext>
              </c:extLst>
            </c:dLbl>
            <c:dLbl>
              <c:idx val="12"/>
              <c:delete val="1"/>
              <c:extLst>
                <c:ext xmlns:c15="http://schemas.microsoft.com/office/drawing/2012/chart" uri="{CE6537A1-D6FC-4f65-9D91-7224C49458BB}"/>
                <c:ext xmlns:c16="http://schemas.microsoft.com/office/drawing/2014/chart" uri="{C3380CC4-5D6E-409C-BE32-E72D297353CC}">
                  <c16:uniqueId val="{0000002B-53F5-4873-829C-01A73CA08CE1}"/>
                </c:ext>
              </c:extLst>
            </c:dLbl>
            <c:dLbl>
              <c:idx val="13"/>
              <c:delete val="1"/>
              <c:extLst>
                <c:ext xmlns:c15="http://schemas.microsoft.com/office/drawing/2012/chart" uri="{CE6537A1-D6FC-4f65-9D91-7224C49458BB}"/>
                <c:ext xmlns:c16="http://schemas.microsoft.com/office/drawing/2014/chart" uri="{C3380CC4-5D6E-409C-BE32-E72D297353CC}">
                  <c16:uniqueId val="{0000002C-53F5-4873-829C-01A73CA08CE1}"/>
                </c:ext>
              </c:extLst>
            </c:dLbl>
            <c:dLbl>
              <c:idx val="14"/>
              <c:delete val="1"/>
              <c:extLst>
                <c:ext xmlns:c15="http://schemas.microsoft.com/office/drawing/2012/chart" uri="{CE6537A1-D6FC-4f65-9D91-7224C49458BB}"/>
                <c:ext xmlns:c16="http://schemas.microsoft.com/office/drawing/2014/chart" uri="{C3380CC4-5D6E-409C-BE32-E72D297353CC}">
                  <c16:uniqueId val="{0000002D-53F5-4873-829C-01A73CA08CE1}"/>
                </c:ext>
              </c:extLst>
            </c:dLbl>
            <c:dLbl>
              <c:idx val="15"/>
              <c:delete val="1"/>
              <c:extLst>
                <c:ext xmlns:c15="http://schemas.microsoft.com/office/drawing/2012/chart" uri="{CE6537A1-D6FC-4f65-9D91-7224C49458BB}"/>
                <c:ext xmlns:c16="http://schemas.microsoft.com/office/drawing/2014/chart" uri="{C3380CC4-5D6E-409C-BE32-E72D297353CC}">
                  <c16:uniqueId val="{0000002E-53F5-4873-829C-01A73CA08CE1}"/>
                </c:ext>
              </c:extLst>
            </c:dLbl>
            <c:dLbl>
              <c:idx val="16"/>
              <c:delete val="1"/>
              <c:extLst>
                <c:ext xmlns:c15="http://schemas.microsoft.com/office/drawing/2012/chart" uri="{CE6537A1-D6FC-4f65-9D91-7224C49458BB}"/>
                <c:ext xmlns:c16="http://schemas.microsoft.com/office/drawing/2014/chart" uri="{C3380CC4-5D6E-409C-BE32-E72D297353CC}">
                  <c16:uniqueId val="{0000002F-53F5-4873-829C-01A73CA08CE1}"/>
                </c:ext>
              </c:extLst>
            </c:dLbl>
            <c:dLbl>
              <c:idx val="17"/>
              <c:delete val="1"/>
              <c:extLst>
                <c:ext xmlns:c15="http://schemas.microsoft.com/office/drawing/2012/chart" uri="{CE6537A1-D6FC-4f65-9D91-7224C49458BB}"/>
                <c:ext xmlns:c16="http://schemas.microsoft.com/office/drawing/2014/chart" uri="{C3380CC4-5D6E-409C-BE32-E72D297353CC}">
                  <c16:uniqueId val="{00000030-53F5-4873-829C-01A73CA08CE1}"/>
                </c:ext>
              </c:extLst>
            </c:dLbl>
            <c:dLbl>
              <c:idx val="18"/>
              <c:delete val="1"/>
              <c:extLst>
                <c:ext xmlns:c15="http://schemas.microsoft.com/office/drawing/2012/chart" uri="{CE6537A1-D6FC-4f65-9D91-7224C49458BB}"/>
                <c:ext xmlns:c16="http://schemas.microsoft.com/office/drawing/2014/chart" uri="{C3380CC4-5D6E-409C-BE32-E72D297353CC}">
                  <c16:uniqueId val="{00000031-53F5-4873-829C-01A73CA08CE1}"/>
                </c:ext>
              </c:extLst>
            </c:dLbl>
            <c:dLbl>
              <c:idx val="19"/>
              <c:delete val="1"/>
              <c:extLst>
                <c:ext xmlns:c15="http://schemas.microsoft.com/office/drawing/2012/chart" uri="{CE6537A1-D6FC-4f65-9D91-7224C49458BB}"/>
                <c:ext xmlns:c16="http://schemas.microsoft.com/office/drawing/2014/chart" uri="{C3380CC4-5D6E-409C-BE32-E72D297353CC}">
                  <c16:uniqueId val="{00000032-53F5-4873-829C-01A73CA08CE1}"/>
                </c:ext>
              </c:extLst>
            </c:dLbl>
            <c:dLbl>
              <c:idx val="20"/>
              <c:delete val="1"/>
              <c:extLst>
                <c:ext xmlns:c15="http://schemas.microsoft.com/office/drawing/2012/chart" uri="{CE6537A1-D6FC-4f65-9D91-7224C49458BB}"/>
                <c:ext xmlns:c16="http://schemas.microsoft.com/office/drawing/2014/chart" uri="{C3380CC4-5D6E-409C-BE32-E72D297353CC}">
                  <c16:uniqueId val="{00000033-53F5-4873-829C-01A73CA08CE1}"/>
                </c:ext>
              </c:extLst>
            </c:dLbl>
            <c:dLbl>
              <c:idx val="21"/>
              <c:delete val="1"/>
              <c:extLst>
                <c:ext xmlns:c15="http://schemas.microsoft.com/office/drawing/2012/chart" uri="{CE6537A1-D6FC-4f65-9D91-7224C49458BB}"/>
                <c:ext xmlns:c16="http://schemas.microsoft.com/office/drawing/2014/chart" uri="{C3380CC4-5D6E-409C-BE32-E72D297353CC}">
                  <c16:uniqueId val="{00000034-53F5-4873-829C-01A73CA08CE1}"/>
                </c:ext>
              </c:extLst>
            </c:dLbl>
            <c:dLbl>
              <c:idx val="22"/>
              <c:delete val="1"/>
              <c:extLst>
                <c:ext xmlns:c15="http://schemas.microsoft.com/office/drawing/2012/chart" uri="{CE6537A1-D6FC-4f65-9D91-7224C49458BB}"/>
                <c:ext xmlns:c16="http://schemas.microsoft.com/office/drawing/2014/chart" uri="{C3380CC4-5D6E-409C-BE32-E72D297353CC}">
                  <c16:uniqueId val="{00000035-53F5-4873-829C-01A73CA08CE1}"/>
                </c:ext>
              </c:extLst>
            </c:dLbl>
            <c:dLbl>
              <c:idx val="23"/>
              <c:delete val="1"/>
              <c:extLst>
                <c:ext xmlns:c15="http://schemas.microsoft.com/office/drawing/2012/chart" uri="{CE6537A1-D6FC-4f65-9D91-7224C49458BB}"/>
                <c:ext xmlns:c16="http://schemas.microsoft.com/office/drawing/2014/chart" uri="{C3380CC4-5D6E-409C-BE32-E72D297353CC}">
                  <c16:uniqueId val="{00000036-53F5-4873-829C-01A73CA08CE1}"/>
                </c:ext>
              </c:extLst>
            </c:dLbl>
            <c:dLbl>
              <c:idx val="24"/>
              <c:delete val="1"/>
              <c:extLst>
                <c:ext xmlns:c15="http://schemas.microsoft.com/office/drawing/2012/chart" uri="{CE6537A1-D6FC-4f65-9D91-7224C49458BB}"/>
                <c:ext xmlns:c16="http://schemas.microsoft.com/office/drawing/2014/chart" uri="{C3380CC4-5D6E-409C-BE32-E72D297353CC}">
                  <c16:uniqueId val="{00000037-53F5-4873-829C-01A73CA08CE1}"/>
                </c:ext>
              </c:extLst>
            </c:dLbl>
            <c:dLbl>
              <c:idx val="25"/>
              <c:delete val="1"/>
              <c:extLst>
                <c:ext xmlns:c15="http://schemas.microsoft.com/office/drawing/2012/chart" uri="{CE6537A1-D6FC-4f65-9D91-7224C49458BB}"/>
                <c:ext xmlns:c16="http://schemas.microsoft.com/office/drawing/2014/chart" uri="{C3380CC4-5D6E-409C-BE32-E72D297353CC}">
                  <c16:uniqueId val="{00000038-53F5-4873-829C-01A73CA08CE1}"/>
                </c:ext>
              </c:extLst>
            </c:dLbl>
            <c:dLbl>
              <c:idx val="26"/>
              <c:delete val="1"/>
              <c:extLst>
                <c:ext xmlns:c15="http://schemas.microsoft.com/office/drawing/2012/chart" uri="{CE6537A1-D6FC-4f65-9D91-7224C49458BB}"/>
                <c:ext xmlns:c16="http://schemas.microsoft.com/office/drawing/2014/chart" uri="{C3380CC4-5D6E-409C-BE32-E72D297353CC}">
                  <c16:uniqueId val="{00000039-53F5-4873-829C-01A73CA08CE1}"/>
                </c:ext>
              </c:extLst>
            </c:dLbl>
            <c:dLbl>
              <c:idx val="27"/>
              <c:delete val="1"/>
              <c:extLst>
                <c:ext xmlns:c15="http://schemas.microsoft.com/office/drawing/2012/chart" uri="{CE6537A1-D6FC-4f65-9D91-7224C49458BB}"/>
                <c:ext xmlns:c16="http://schemas.microsoft.com/office/drawing/2014/chart" uri="{C3380CC4-5D6E-409C-BE32-E72D297353CC}">
                  <c16:uniqueId val="{0000003A-53F5-4873-829C-01A73CA08CE1}"/>
                </c:ext>
              </c:extLst>
            </c:dLbl>
            <c:dLbl>
              <c:idx val="28"/>
              <c:delete val="1"/>
              <c:extLst>
                <c:ext xmlns:c15="http://schemas.microsoft.com/office/drawing/2012/chart" uri="{CE6537A1-D6FC-4f65-9D91-7224C49458BB}"/>
                <c:ext xmlns:c16="http://schemas.microsoft.com/office/drawing/2014/chart" uri="{C3380CC4-5D6E-409C-BE32-E72D297353CC}">
                  <c16:uniqueId val="{0000003B-53F5-4873-829C-01A73CA08CE1}"/>
                </c:ext>
              </c:extLst>
            </c:dLbl>
            <c:dLbl>
              <c:idx val="29"/>
              <c:delete val="1"/>
              <c:extLst>
                <c:ext xmlns:c15="http://schemas.microsoft.com/office/drawing/2012/chart" uri="{CE6537A1-D6FC-4f65-9D91-7224C49458BB}"/>
                <c:ext xmlns:c16="http://schemas.microsoft.com/office/drawing/2014/chart" uri="{C3380CC4-5D6E-409C-BE32-E72D297353CC}">
                  <c16:uniqueId val="{0000003C-53F5-4873-829C-01A73CA08CE1}"/>
                </c:ext>
              </c:extLst>
            </c:dLbl>
            <c:spPr>
              <a:solidFill>
                <a:schemeClr val="lt1"/>
              </a:solidFill>
              <a:ln w="12700" cap="flat" cmpd="sng" algn="ctr">
                <a:solidFill>
                  <a:schemeClr val="dk1"/>
                </a:solidFill>
                <a:prstDash val="solid"/>
                <a:miter lim="800000"/>
              </a:ln>
              <a:effectLst/>
            </c:spPr>
            <c:txPr>
              <a:bodyPr rot="0" spcFirstLastPara="1" vertOverflow="clip" horzOverflow="clip" vert="horz" wrap="square" lIns="36576" tIns="18288" rIns="36576" bIns="18288" anchor="ctr" anchorCtr="1">
                <a:spAutoFit/>
              </a:bodyPr>
              <a:lstStyle/>
              <a:p>
                <a:pPr>
                  <a:defRPr sz="1050" b="1" i="0" u="none" strike="noStrike" kern="1200" baseline="0">
                    <a:solidFill>
                      <a:schemeClr val="dk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flowChartConnector">
                    <a:avLst/>
                  </a:prstGeom>
                  <a:noFill/>
                  <a:ln>
                    <a:noFill/>
                  </a:ln>
                </c15:spPr>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'Main doc Fig 1'!$B$4:$AH$4</c15:sqref>
                  </c15:fullRef>
                </c:ext>
              </c:extLst>
              <c:f>('Main doc Fig 1'!$B$4:$F$4,'Main doc Fig 1'!$I$4:$AH$4)</c:f>
              <c:numCache>
                <c:formatCode>General</c:formatCode>
                <c:ptCount val="31"/>
                <c:pt idx="0">
                  <c:v>1990</c:v>
                </c:pt>
                <c:pt idx="1">
                  <c:v>1991</c:v>
                </c:pt>
                <c:pt idx="2">
                  <c:v>1992</c:v>
                </c:pt>
                <c:pt idx="3">
                  <c:v>1993</c:v>
                </c:pt>
                <c:pt idx="4">
                  <c:v>1994</c:v>
                </c:pt>
                <c:pt idx="5">
                  <c:v>1997</c:v>
                </c:pt>
                <c:pt idx="6">
                  <c:v>1998</c:v>
                </c:pt>
                <c:pt idx="7">
                  <c:v>1999</c:v>
                </c:pt>
                <c:pt idx="8">
                  <c:v>2000</c:v>
                </c:pt>
                <c:pt idx="9">
                  <c:v>2001</c:v>
                </c:pt>
                <c:pt idx="10">
                  <c:v>2002</c:v>
                </c:pt>
                <c:pt idx="11">
                  <c:v>2003</c:v>
                </c:pt>
                <c:pt idx="12">
                  <c:v>2004</c:v>
                </c:pt>
                <c:pt idx="13">
                  <c:v>2005</c:v>
                </c:pt>
                <c:pt idx="14">
                  <c:v>2006</c:v>
                </c:pt>
                <c:pt idx="15">
                  <c:v>2007</c:v>
                </c:pt>
                <c:pt idx="16">
                  <c:v>2008</c:v>
                </c:pt>
                <c:pt idx="17">
                  <c:v>2009</c:v>
                </c:pt>
                <c:pt idx="18">
                  <c:v>2010</c:v>
                </c:pt>
                <c:pt idx="19">
                  <c:v>2011</c:v>
                </c:pt>
                <c:pt idx="20">
                  <c:v>2012</c:v>
                </c:pt>
                <c:pt idx="21">
                  <c:v>2013</c:v>
                </c:pt>
                <c:pt idx="22">
                  <c:v>2014</c:v>
                </c:pt>
                <c:pt idx="23">
                  <c:v>2015</c:v>
                </c:pt>
                <c:pt idx="24">
                  <c:v>2016</c:v>
                </c:pt>
                <c:pt idx="25">
                  <c:v>2017</c:v>
                </c:pt>
                <c:pt idx="26">
                  <c:v>2018</c:v>
                </c:pt>
                <c:pt idx="27">
                  <c:v>2019</c:v>
                </c:pt>
                <c:pt idx="28">
                  <c:v>2020</c:v>
                </c:pt>
                <c:pt idx="29">
                  <c:v>2021</c:v>
                </c:pt>
                <c:pt idx="30">
                  <c:v>2022</c:v>
                </c:pt>
              </c:numCache>
            </c:numRef>
          </c:cat>
          <c:val>
            <c:numRef>
              <c:extLst>
                <c:ext xmlns:c15="http://schemas.microsoft.com/office/drawing/2012/chart" uri="{02D57815-91ED-43cb-92C2-25804820EDAC}">
                  <c15:fullRef>
                    <c15:sqref>'Main doc Fig 1'!$B$6:$AH$6</c15:sqref>
                  </c15:fullRef>
                </c:ext>
              </c:extLst>
              <c:f>('Main doc Fig 1'!$B$6:$F$6,'Main doc Fig 1'!$I$6:$AH$6)</c:f>
              <c:numCache>
                <c:formatCode>0</c:formatCode>
                <c:ptCount val="31"/>
                <c:pt idx="0">
                  <c:v>0</c:v>
                </c:pt>
                <c:pt idx="1">
                  <c:v>-4.4621630469157481</c:v>
                </c:pt>
                <c:pt idx="2">
                  <c:v>-7.1402883218122071</c:v>
                </c:pt>
                <c:pt idx="3">
                  <c:v>-9.1418276588153731</c:v>
                </c:pt>
                <c:pt idx="4">
                  <c:v>-9.4612925074938943</c:v>
                </c:pt>
                <c:pt idx="5">
                  <c:v>-8.697605718120343</c:v>
                </c:pt>
                <c:pt idx="6">
                  <c:v>-9.823386959638853</c:v>
                </c:pt>
                <c:pt idx="7">
                  <c:v>-11.759533323419674</c:v>
                </c:pt>
                <c:pt idx="8">
                  <c:v>-10.955335744493524</c:v>
                </c:pt>
                <c:pt idx="9">
                  <c:v>-10.971100093727415</c:v>
                </c:pt>
                <c:pt idx="10">
                  <c:v>-10.632811320712662</c:v>
                </c:pt>
                <c:pt idx="11">
                  <c:v>-8.6474244794547275</c:v>
                </c:pt>
                <c:pt idx="12">
                  <c:v>-9.4321949919363419</c:v>
                </c:pt>
                <c:pt idx="13">
                  <c:v>-9.8413489473997089</c:v>
                </c:pt>
                <c:pt idx="14">
                  <c:v>-10.121065688718502</c:v>
                </c:pt>
                <c:pt idx="15">
                  <c:v>-9.790300438556244</c:v>
                </c:pt>
                <c:pt idx="16">
                  <c:v>-12.752835553364605</c:v>
                </c:pt>
                <c:pt idx="17">
                  <c:v>-19.584065661316799</c:v>
                </c:pt>
                <c:pt idx="18">
                  <c:v>-17.819124724061041</c:v>
                </c:pt>
                <c:pt idx="19">
                  <c:v>-20.085216618787399</c:v>
                </c:pt>
                <c:pt idx="20">
                  <c:v>-21.586136316799113</c:v>
                </c:pt>
                <c:pt idx="21">
                  <c:v>-23.447468212864251</c:v>
                </c:pt>
                <c:pt idx="22">
                  <c:v>-26.153130965041896</c:v>
                </c:pt>
                <c:pt idx="23">
                  <c:v>-25.078570919368303</c:v>
                </c:pt>
                <c:pt idx="24">
                  <c:v>-24.945144757660984</c:v>
                </c:pt>
                <c:pt idx="25">
                  <c:v>-23.011705616321777</c:v>
                </c:pt>
                <c:pt idx="26">
                  <c:v>-25.014383441861099</c:v>
                </c:pt>
                <c:pt idx="27">
                  <c:v>-28.213166058394549</c:v>
                </c:pt>
                <c:pt idx="28">
                  <c:v>-34.254413171439708</c:v>
                </c:pt>
                <c:pt idx="29">
                  <c:v>-30.408441148132482</c:v>
                </c:pt>
                <c:pt idx="30">
                  <c:v>-32.484685108117418</c:v>
                </c:pt>
              </c:numCache>
            </c:numRef>
          </c:val>
          <c:extLst>
            <c:ext xmlns:c16="http://schemas.microsoft.com/office/drawing/2014/chart" uri="{C3380CC4-5D6E-409C-BE32-E72D297353CC}">
              <c16:uniqueId val="{0000003D-53F5-4873-829C-01A73CA08CE1}"/>
            </c:ext>
          </c:extLst>
        </c:ser>
        <c:dLbls>
          <c:showLegendKey val="0"/>
          <c:showVal val="0"/>
          <c:showCatName val="0"/>
          <c:showSerName val="0"/>
          <c:showPercent val="0"/>
          <c:showBubbleSize val="0"/>
        </c:dLbls>
        <c:axId val="900161503"/>
        <c:axId val="900161919"/>
      </c:areaChart>
      <c:catAx>
        <c:axId val="9001615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00161919"/>
        <c:crosses val="autoZero"/>
        <c:auto val="1"/>
        <c:lblAlgn val="ctr"/>
        <c:lblOffset val="100"/>
        <c:noMultiLvlLbl val="0"/>
      </c:catAx>
      <c:valAx>
        <c:axId val="90016191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a:t>
                </a:r>
                <a:r>
                  <a:rPr lang="en-US" baseline="0"/>
                  <a:t> vs 1990</a:t>
                </a:r>
                <a:endParaRPr lang="en-US"/>
              </a:p>
            </c:rich>
          </c:tx>
          <c:layout>
            <c:manualLayout>
              <c:xMode val="edge"/>
              <c:yMode val="edge"/>
              <c:x val="4.6381481481481482E-3"/>
              <c:y val="4.6681481481481504E-2"/>
            </c:manualLayout>
          </c:layout>
          <c:overlay val="0"/>
          <c:spPr>
            <a:noFill/>
            <a:ln>
              <a:noFill/>
            </a:ln>
            <a:effectLst/>
          </c:spPr>
          <c:txPr>
            <a:bodyPr rot="-54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00161503"/>
        <c:crosses val="autoZero"/>
        <c:crossBetween val="midCat"/>
      </c:valAx>
      <c:spPr>
        <a:noFill/>
        <a:ln>
          <a:noFill/>
        </a:ln>
        <a:effectLst/>
      </c:spPr>
    </c:plotArea>
    <c:legend>
      <c:legendPos val="r"/>
      <c:layout>
        <c:manualLayout>
          <c:xMode val="edge"/>
          <c:yMode val="edge"/>
          <c:x val="0.17939522574671729"/>
          <c:y val="8.778543307086617E-2"/>
          <c:w val="0.24346978663979291"/>
          <c:h val="0.14010600008666593"/>
        </c:manualLayout>
      </c:layout>
      <c:overlay val="0"/>
      <c:spPr>
        <a:noFill/>
        <a:ln>
          <a:noFill/>
        </a:ln>
        <a:effectLst/>
      </c:spPr>
      <c:txPr>
        <a:bodyPr rot="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50">
          <a:latin typeface="EC Square Sans Cond Pro" panose="020B05060400000200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r>
              <a:rPr lang="en-IE"/>
              <a:t>S3</a:t>
            </a:r>
          </a:p>
        </c:rich>
      </c:tx>
      <c:layout>
        <c:manualLayout>
          <c:xMode val="edge"/>
          <c:yMode val="edge"/>
          <c:x val="0.85695464108935981"/>
          <c:y val="9.8822624389331121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1005848113516068"/>
          <c:y val="9.0651003153165724E-2"/>
          <c:w val="0.72255325110720503"/>
          <c:h val="0.72122387476630301"/>
        </c:manualLayout>
      </c:layout>
      <c:areaChart>
        <c:grouping val="standard"/>
        <c:varyColors val="0"/>
        <c:ser>
          <c:idx val="2"/>
          <c:order val="0"/>
          <c:tx>
            <c:strRef>
              <c:f>'Fig 5'!$A$30</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5'!$B$30:$K$30</c:f>
              <c:numCache>
                <c:formatCode>0</c:formatCode>
                <c:ptCount val="10"/>
                <c:pt idx="0">
                  <c:v>-278.60395530181228</c:v>
                </c:pt>
                <c:pt idx="1">
                  <c:v>-315.31448465075783</c:v>
                </c:pt>
                <c:pt idx="2">
                  <c:v>-306.86936693664506</c:v>
                </c:pt>
                <c:pt idx="3">
                  <c:v>-255.33291981189032</c:v>
                </c:pt>
                <c:pt idx="4">
                  <c:v>-285.060190064815</c:v>
                </c:pt>
                <c:pt idx="5">
                  <c:v>-314.40810158871005</c:v>
                </c:pt>
                <c:pt idx="6">
                  <c:v>-312.42838810955971</c:v>
                </c:pt>
                <c:pt idx="7">
                  <c:v>-376.39922974904175</c:v>
                </c:pt>
                <c:pt idx="8">
                  <c:v>-405.55961176649987</c:v>
                </c:pt>
                <c:pt idx="9">
                  <c:v>-434.40286723830593</c:v>
                </c:pt>
              </c:numCache>
            </c:numRef>
          </c:val>
          <c:extLst>
            <c:ext xmlns:c16="http://schemas.microsoft.com/office/drawing/2014/chart" uri="{C3380CC4-5D6E-409C-BE32-E72D297353CC}">
              <c16:uniqueId val="{00000000-4086-4DF7-9540-299788F22F2B}"/>
            </c:ext>
          </c:extLst>
        </c:ser>
        <c:ser>
          <c:idx val="1"/>
          <c:order val="1"/>
          <c:tx>
            <c:strRef>
              <c:f>'Fig 5'!$A$29</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5'!$B$29:$K$29</c:f>
              <c:numCache>
                <c:formatCode>0</c:formatCode>
                <c:ptCount val="10"/>
                <c:pt idx="0">
                  <c:v>-278.60395530181228</c:v>
                </c:pt>
                <c:pt idx="1">
                  <c:v>-315.31448465075783</c:v>
                </c:pt>
                <c:pt idx="2">
                  <c:v>-306.86936693664506</c:v>
                </c:pt>
                <c:pt idx="3">
                  <c:v>-255.33291981189032</c:v>
                </c:pt>
                <c:pt idx="4">
                  <c:v>-285.060190064815</c:v>
                </c:pt>
                <c:pt idx="5">
                  <c:v>-310</c:v>
                </c:pt>
                <c:pt idx="6">
                  <c:v>-305.55160568688473</c:v>
                </c:pt>
                <c:pt idx="7">
                  <c:v>-301.77151778745338</c:v>
                </c:pt>
                <c:pt idx="8">
                  <c:v>-311.58888671716051</c:v>
                </c:pt>
                <c:pt idx="9">
                  <c:v>-319.41702693867308</c:v>
                </c:pt>
              </c:numCache>
            </c:numRef>
          </c:val>
          <c:extLst>
            <c:ext xmlns:c16="http://schemas.microsoft.com/office/drawing/2014/chart" uri="{C3380CC4-5D6E-409C-BE32-E72D297353CC}">
              <c16:uniqueId val="{00000001-4086-4DF7-9540-299788F22F2B}"/>
            </c:ext>
          </c:extLst>
        </c:ser>
        <c:ser>
          <c:idx val="9"/>
          <c:order val="2"/>
          <c:tx>
            <c:strRef>
              <c:f>'Fig 5'!$A$37</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5'!$B$37:$K$37</c:f>
              <c:numCache>
                <c:formatCode>0</c:formatCode>
                <c:ptCount val="10"/>
                <c:pt idx="0">
                  <c:v>4611.0320742339054</c:v>
                </c:pt>
                <c:pt idx="1">
                  <c:v>4243.9212065494203</c:v>
                </c:pt>
                <c:pt idx="2">
                  <c:v>3859.2346842428483</c:v>
                </c:pt>
                <c:pt idx="3">
                  <c:v>3324.5632675467955</c:v>
                </c:pt>
                <c:pt idx="4">
                  <c:v>3062.2395392868616</c:v>
                </c:pt>
                <c:pt idx="5">
                  <c:v>2270.4548024714773</c:v>
                </c:pt>
                <c:pt idx="6">
                  <c:v>1486.3742986781795</c:v>
                </c:pt>
                <c:pt idx="7">
                  <c:v>741.54089078193783</c:v>
                </c:pt>
                <c:pt idx="8">
                  <c:v>494.38734421055574</c:v>
                </c:pt>
                <c:pt idx="9">
                  <c:v>413.62072592618318</c:v>
                </c:pt>
              </c:numCache>
            </c:numRef>
          </c:val>
          <c:extLst>
            <c:ext xmlns:c16="http://schemas.microsoft.com/office/drawing/2014/chart" uri="{C3380CC4-5D6E-409C-BE32-E72D297353CC}">
              <c16:uniqueId val="{00000002-4086-4DF7-9540-299788F22F2B}"/>
            </c:ext>
          </c:extLst>
        </c:ser>
        <c:ser>
          <c:idx val="8"/>
          <c:order val="3"/>
          <c:tx>
            <c:strRef>
              <c:f>'Fig 5'!$A$36</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5'!$B$36:$K$36</c:f>
              <c:numCache>
                <c:formatCode>0</c:formatCode>
                <c:ptCount val="10"/>
                <c:pt idx="0">
                  <c:v>4211.2156911986094</c:v>
                </c:pt>
                <c:pt idx="1">
                  <c:v>3888.2937802525498</c:v>
                </c:pt>
                <c:pt idx="2">
                  <c:v>3538.6593337628929</c:v>
                </c:pt>
                <c:pt idx="3">
                  <c:v>3041.9795761663813</c:v>
                </c:pt>
                <c:pt idx="4">
                  <c:v>2822.0033854570888</c:v>
                </c:pt>
                <c:pt idx="5">
                  <c:v>2100.972686089638</c:v>
                </c:pt>
                <c:pt idx="6">
                  <c:v>1388.3169173634917</c:v>
                </c:pt>
                <c:pt idx="7">
                  <c:v>667.3167058188485</c:v>
                </c:pt>
                <c:pt idx="8">
                  <c:v>427.07552731452449</c:v>
                </c:pt>
                <c:pt idx="9">
                  <c:v>358.89271602033307</c:v>
                </c:pt>
              </c:numCache>
            </c:numRef>
          </c:val>
          <c:extLst>
            <c:ext xmlns:c16="http://schemas.microsoft.com/office/drawing/2014/chart" uri="{C3380CC4-5D6E-409C-BE32-E72D297353CC}">
              <c16:uniqueId val="{00000003-4086-4DF7-9540-299788F22F2B}"/>
            </c:ext>
          </c:extLst>
        </c:ser>
        <c:ser>
          <c:idx val="7"/>
          <c:order val="4"/>
          <c:tx>
            <c:strRef>
              <c:f>'Fig 5'!$A$35</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5'!$B$35:$K$35</c:f>
              <c:numCache>
                <c:formatCode>0</c:formatCode>
                <c:ptCount val="10"/>
                <c:pt idx="0">
                  <c:v>3821.6744827262496</c:v>
                </c:pt>
                <c:pt idx="1">
                  <c:v>3511.7607432815589</c:v>
                </c:pt>
                <c:pt idx="2">
                  <c:v>3154.1261944489297</c:v>
                </c:pt>
                <c:pt idx="3">
                  <c:v>2659.7895904815878</c:v>
                </c:pt>
                <c:pt idx="4">
                  <c:v>2449.4814105945452</c:v>
                </c:pt>
                <c:pt idx="5">
                  <c:v>1739.8864039984546</c:v>
                </c:pt>
                <c:pt idx="6">
                  <c:v>1048.2273968311899</c:v>
                </c:pt>
                <c:pt idx="7">
                  <c:v>396.75105440845675</c:v>
                </c:pt>
                <c:pt idx="8">
                  <c:v>168.2477037534284</c:v>
                </c:pt>
                <c:pt idx="9">
                  <c:v>109.99070854954917</c:v>
                </c:pt>
              </c:numCache>
            </c:numRef>
          </c:val>
          <c:extLst>
            <c:ext xmlns:c16="http://schemas.microsoft.com/office/drawing/2014/chart" uri="{C3380CC4-5D6E-409C-BE32-E72D297353CC}">
              <c16:uniqueId val="{00000004-4086-4DF7-9540-299788F22F2B}"/>
            </c:ext>
          </c:extLst>
        </c:ser>
        <c:ser>
          <c:idx val="6"/>
          <c:order val="5"/>
          <c:tx>
            <c:strRef>
              <c:f>'Fig 5'!$A$34</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5'!$B$34:$K$34</c:f>
              <c:numCache>
                <c:formatCode>0</c:formatCode>
                <c:ptCount val="10"/>
                <c:pt idx="0">
                  <c:v>3705.6714255718962</c:v>
                </c:pt>
                <c:pt idx="1">
                  <c:v>3394.1633654936309</c:v>
                </c:pt>
                <c:pt idx="2">
                  <c:v>3046.8738545126585</c:v>
                </c:pt>
                <c:pt idx="3">
                  <c:v>2577.4222421306877</c:v>
                </c:pt>
                <c:pt idx="4">
                  <c:v>2327.5638344704821</c:v>
                </c:pt>
                <c:pt idx="5">
                  <c:v>1628.1335571596032</c:v>
                </c:pt>
                <c:pt idx="6">
                  <c:v>952.15301470411077</c:v>
                </c:pt>
                <c:pt idx="7">
                  <c:v>355.70173227496298</c:v>
                </c:pt>
                <c:pt idx="8">
                  <c:v>141.44084786047753</c:v>
                </c:pt>
                <c:pt idx="9">
                  <c:v>98.754594417335966</c:v>
                </c:pt>
              </c:numCache>
            </c:numRef>
          </c:val>
          <c:extLst>
            <c:ext xmlns:c16="http://schemas.microsoft.com/office/drawing/2014/chart" uri="{C3380CC4-5D6E-409C-BE32-E72D297353CC}">
              <c16:uniqueId val="{00000005-4086-4DF7-9540-299788F22F2B}"/>
            </c:ext>
          </c:extLst>
        </c:ser>
        <c:ser>
          <c:idx val="5"/>
          <c:order val="6"/>
          <c:tx>
            <c:strRef>
              <c:f>'Fig 5'!$A$33</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5'!$B$33:$K$33</c:f>
              <c:numCache>
                <c:formatCode>0</c:formatCode>
                <c:ptCount val="10"/>
                <c:pt idx="0">
                  <c:v>2893.8573105267665</c:v>
                </c:pt>
                <c:pt idx="1">
                  <c:v>2606.3427467935953</c:v>
                </c:pt>
                <c:pt idx="2">
                  <c:v>2282.6284813393036</c:v>
                </c:pt>
                <c:pt idx="3">
                  <c:v>1898.3395360342201</c:v>
                </c:pt>
                <c:pt idx="4">
                  <c:v>1618.011862918238</c:v>
                </c:pt>
                <c:pt idx="5">
                  <c:v>1051.4157004859524</c:v>
                </c:pt>
                <c:pt idx="6">
                  <c:v>606.4851687148971</c:v>
                </c:pt>
                <c:pt idx="7">
                  <c:v>238.38744392532408</c:v>
                </c:pt>
                <c:pt idx="8">
                  <c:v>116.16687150120762</c:v>
                </c:pt>
                <c:pt idx="9">
                  <c:v>92.723640384835107</c:v>
                </c:pt>
              </c:numCache>
            </c:numRef>
          </c:val>
          <c:extLst>
            <c:ext xmlns:c16="http://schemas.microsoft.com/office/drawing/2014/chart" uri="{C3380CC4-5D6E-409C-BE32-E72D297353CC}">
              <c16:uniqueId val="{00000006-4086-4DF7-9540-299788F22F2B}"/>
            </c:ext>
          </c:extLst>
        </c:ser>
        <c:ser>
          <c:idx val="4"/>
          <c:order val="7"/>
          <c:tx>
            <c:strRef>
              <c:f>'Fig 5'!$A$32</c:f>
              <c:strCache>
                <c:ptCount val="1"/>
                <c:pt idx="0">
                  <c:v>Industry</c:v>
                </c:pt>
              </c:strCache>
            </c:strRef>
          </c:tx>
          <c:spPr>
            <a:solidFill>
              <a:schemeClr val="accent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5'!$B$32:$K$32</c:f>
              <c:numCache>
                <c:formatCode>0</c:formatCode>
                <c:ptCount val="10"/>
                <c:pt idx="0">
                  <c:v>2245.5444601765203</c:v>
                </c:pt>
                <c:pt idx="1">
                  <c:v>1988.3196352931704</c:v>
                </c:pt>
                <c:pt idx="2">
                  <c:v>1768.2115507068943</c:v>
                </c:pt>
                <c:pt idx="3">
                  <c:v>1410.6963217639204</c:v>
                </c:pt>
                <c:pt idx="4">
                  <c:v>1268.9119550359871</c:v>
                </c:pt>
                <c:pt idx="5">
                  <c:v>830.20174640554114</c:v>
                </c:pt>
                <c:pt idx="6">
                  <c:v>493.01527339199527</c:v>
                </c:pt>
                <c:pt idx="7">
                  <c:v>163.62061340507356</c:v>
                </c:pt>
                <c:pt idx="8">
                  <c:v>88.28035555125868</c:v>
                </c:pt>
                <c:pt idx="9">
                  <c:v>73.315887928538274</c:v>
                </c:pt>
              </c:numCache>
            </c:numRef>
          </c:val>
          <c:extLst>
            <c:ext xmlns:c16="http://schemas.microsoft.com/office/drawing/2014/chart" uri="{C3380CC4-5D6E-409C-BE32-E72D297353CC}">
              <c16:uniqueId val="{00000007-4086-4DF7-9540-299788F22F2B}"/>
            </c:ext>
          </c:extLst>
        </c:ser>
        <c:ser>
          <c:idx val="3"/>
          <c:order val="8"/>
          <c:tx>
            <c:strRef>
              <c:f>'Fig 5'!$A$31</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5'!$B$31:$K$31</c:f>
              <c:numCache>
                <c:formatCode>0</c:formatCode>
                <c:ptCount val="10"/>
                <c:pt idx="0">
                  <c:v>1452.1184885842322</c:v>
                </c:pt>
                <c:pt idx="1">
                  <c:v>1329.6193324332844</c:v>
                </c:pt>
                <c:pt idx="2">
                  <c:v>1147.8928536532605</c:v>
                </c:pt>
                <c:pt idx="3">
                  <c:v>820.47211463011513</c:v>
                </c:pt>
                <c:pt idx="4">
                  <c:v>757.76637523093848</c:v>
                </c:pt>
                <c:pt idx="5">
                  <c:v>422.40586439860698</c:v>
                </c:pt>
                <c:pt idx="6">
                  <c:v>199.63036191942385</c:v>
                </c:pt>
                <c:pt idx="7">
                  <c:v>53.691874199983872</c:v>
                </c:pt>
                <c:pt idx="8">
                  <c:v>38.961553851794676</c:v>
                </c:pt>
                <c:pt idx="9">
                  <c:v>39.335571001567338</c:v>
                </c:pt>
              </c:numCache>
            </c:numRef>
          </c:val>
          <c:extLst>
            <c:ext xmlns:c16="http://schemas.microsoft.com/office/drawing/2014/chart" uri="{C3380CC4-5D6E-409C-BE32-E72D297353CC}">
              <c16:uniqueId val="{00000008-4086-4DF7-9540-299788F22F2B}"/>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5'!$A$38</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5'!$B$38:$K$38</c:f>
              <c:numCache>
                <c:formatCode>0</c:formatCode>
                <c:ptCount val="10"/>
                <c:pt idx="0">
                  <c:v>4361.9816039949746</c:v>
                </c:pt>
                <c:pt idx="1">
                  <c:v>3961.5496818751449</c:v>
                </c:pt>
                <c:pt idx="2">
                  <c:v>3607.3143984198105</c:v>
                </c:pt>
                <c:pt idx="3">
                  <c:v>3118.0474172629952</c:v>
                </c:pt>
                <c:pt idx="4">
                  <c:v>2824.637640421488</c:v>
                </c:pt>
                <c:pt idx="5">
                  <c:v>1986.800694440969</c:v>
                </c:pt>
                <c:pt idx="6">
                  <c:v>1193.4337023679827</c:v>
                </c:pt>
                <c:pt idx="7">
                  <c:v>371.37662892385163</c:v>
                </c:pt>
                <c:pt idx="8">
                  <c:v>85.22635886715625</c:v>
                </c:pt>
                <c:pt idx="9">
                  <c:v>-23.889891079609527</c:v>
                </c:pt>
              </c:numCache>
            </c:numRef>
          </c:val>
          <c:smooth val="0"/>
          <c:extLst>
            <c:ext xmlns:c16="http://schemas.microsoft.com/office/drawing/2014/chart" uri="{C3380CC4-5D6E-409C-BE32-E72D297353CC}">
              <c16:uniqueId val="{00000009-4086-4DF7-9540-299788F22F2B}"/>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797777777777775E-2"/>
          <c:y val="7.8383333333333319E-2"/>
          <c:w val="0.68112814814814815"/>
          <c:h val="0.70545317460317458"/>
        </c:manualLayout>
      </c:layout>
      <c:barChart>
        <c:barDir val="col"/>
        <c:grouping val="stacked"/>
        <c:varyColors val="0"/>
        <c:ser>
          <c:idx val="0"/>
          <c:order val="0"/>
          <c:tx>
            <c:strRef>
              <c:f>'Fig 87'!$A$5</c:f>
              <c:strCache>
                <c:ptCount val="1"/>
                <c:pt idx="0">
                  <c:v>Electricity and District heating</c:v>
                </c:pt>
              </c:strCache>
            </c:strRef>
          </c:tx>
          <c:spPr>
            <a:solidFill>
              <a:schemeClr val="accent5"/>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87'!$B$5:$L$5</c:f>
              <c:numCache>
                <c:formatCode>0</c:formatCode>
                <c:ptCount val="11"/>
                <c:pt idx="0">
                  <c:v>54.064025999999998</c:v>
                </c:pt>
                <c:pt idx="1">
                  <c:v>61.999068000000008</c:v>
                </c:pt>
                <c:pt idx="2">
                  <c:v>45.283316809832634</c:v>
                </c:pt>
                <c:pt idx="3">
                  <c:v>42.014692618754282</c:v>
                </c:pt>
                <c:pt idx="4">
                  <c:v>55.133834834780558</c:v>
                </c:pt>
                <c:pt idx="5">
                  <c:v>55.887542443608368</c:v>
                </c:pt>
                <c:pt idx="6">
                  <c:v>54.208948654422997</c:v>
                </c:pt>
                <c:pt idx="7">
                  <c:v>53.116779062773702</c:v>
                </c:pt>
                <c:pt idx="8">
                  <c:v>52.2464493856586</c:v>
                </c:pt>
                <c:pt idx="9">
                  <c:v>51.800611522764363</c:v>
                </c:pt>
                <c:pt idx="10">
                  <c:v>49.990046645416427</c:v>
                </c:pt>
              </c:numCache>
            </c:numRef>
          </c:val>
          <c:extLst>
            <c:ext xmlns:c16="http://schemas.microsoft.com/office/drawing/2014/chart" uri="{C3380CC4-5D6E-409C-BE32-E72D297353CC}">
              <c16:uniqueId val="{00000000-3431-4173-8B25-2B8FCE139275}"/>
            </c:ext>
          </c:extLst>
        </c:ser>
        <c:ser>
          <c:idx val="1"/>
          <c:order val="1"/>
          <c:tx>
            <c:strRef>
              <c:f>'Fig 87'!$A$6</c:f>
              <c:strCache>
                <c:ptCount val="1"/>
                <c:pt idx="0">
                  <c:v>Industry</c:v>
                </c:pt>
              </c:strCache>
            </c:strRef>
          </c:tx>
          <c:spPr>
            <a:solidFill>
              <a:schemeClr val="accent2">
                <a:lumMod val="75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87'!$B$6:$L$6</c:f>
              <c:numCache>
                <c:formatCode>0</c:formatCode>
                <c:ptCount val="11"/>
                <c:pt idx="0">
                  <c:v>24.805257999999995</c:v>
                </c:pt>
                <c:pt idx="1">
                  <c:v>28.250975</c:v>
                </c:pt>
                <c:pt idx="2">
                  <c:v>32.072056081079992</c:v>
                </c:pt>
                <c:pt idx="3">
                  <c:v>30.857259307664528</c:v>
                </c:pt>
                <c:pt idx="4">
                  <c:v>30.809529558291892</c:v>
                </c:pt>
                <c:pt idx="5">
                  <c:v>30.177585026164081</c:v>
                </c:pt>
                <c:pt idx="6">
                  <c:v>29.730208025088785</c:v>
                </c:pt>
                <c:pt idx="7">
                  <c:v>24.258088935963507</c:v>
                </c:pt>
                <c:pt idx="8">
                  <c:v>24.226566737478656</c:v>
                </c:pt>
                <c:pt idx="9">
                  <c:v>24.326859309773173</c:v>
                </c:pt>
                <c:pt idx="10">
                  <c:v>22.70792001364546</c:v>
                </c:pt>
              </c:numCache>
            </c:numRef>
          </c:val>
          <c:extLst>
            <c:ext xmlns:c16="http://schemas.microsoft.com/office/drawing/2014/chart" uri="{C3380CC4-5D6E-409C-BE32-E72D297353CC}">
              <c16:uniqueId val="{00000001-3431-4173-8B25-2B8FCE139275}"/>
            </c:ext>
          </c:extLst>
        </c:ser>
        <c:ser>
          <c:idx val="4"/>
          <c:order val="2"/>
          <c:tx>
            <c:strRef>
              <c:f>'Fig 87'!$A$7</c:f>
              <c:strCache>
                <c:ptCount val="1"/>
                <c:pt idx="0">
                  <c:v>Buildings</c:v>
                </c:pt>
              </c:strCache>
            </c:strRef>
          </c:tx>
          <c:spPr>
            <a:solidFill>
              <a:srgbClr val="A6A6A6"/>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87'!$B$7:$L$7</c:f>
              <c:numCache>
                <c:formatCode>0</c:formatCode>
                <c:ptCount val="11"/>
                <c:pt idx="0">
                  <c:v>47.851508000000003</c:v>
                </c:pt>
                <c:pt idx="1">
                  <c:v>53.336611999999995</c:v>
                </c:pt>
                <c:pt idx="2">
                  <c:v>36.325159776466748</c:v>
                </c:pt>
                <c:pt idx="3">
                  <c:v>31.225776644835211</c:v>
                </c:pt>
                <c:pt idx="4">
                  <c:v>32.762233413209898</c:v>
                </c:pt>
                <c:pt idx="5">
                  <c:v>32.22402793044764</c:v>
                </c:pt>
                <c:pt idx="6">
                  <c:v>32.188635818106569</c:v>
                </c:pt>
                <c:pt idx="7">
                  <c:v>32.298477464344273</c:v>
                </c:pt>
                <c:pt idx="8">
                  <c:v>32.287970375187754</c:v>
                </c:pt>
                <c:pt idx="9">
                  <c:v>31.646500938249972</c:v>
                </c:pt>
                <c:pt idx="10">
                  <c:v>31.196586691638529</c:v>
                </c:pt>
              </c:numCache>
            </c:numRef>
          </c:val>
          <c:extLst>
            <c:ext xmlns:c16="http://schemas.microsoft.com/office/drawing/2014/chart" uri="{C3380CC4-5D6E-409C-BE32-E72D297353CC}">
              <c16:uniqueId val="{00000002-3431-4173-8B25-2B8FCE139275}"/>
            </c:ext>
          </c:extLst>
        </c:ser>
        <c:ser>
          <c:idx val="3"/>
          <c:order val="3"/>
          <c:tx>
            <c:strRef>
              <c:f>'Fig 87'!$A$10</c:f>
              <c:strCache>
                <c:ptCount val="1"/>
                <c:pt idx="0">
                  <c:v>Maritime transport</c:v>
                </c:pt>
              </c:strCache>
            </c:strRef>
          </c:tx>
          <c:spPr>
            <a:solidFill>
              <a:schemeClr val="accent6">
                <a:lumMod val="60000"/>
                <a:lumOff val="40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87'!$B$10:$L$10</c:f>
              <c:numCache>
                <c:formatCode>0</c:formatCode>
                <c:ptCount val="11"/>
                <c:pt idx="0">
                  <c:v>4.0249999999999999E-3</c:v>
                </c:pt>
                <c:pt idx="1">
                  <c:v>0.187776</c:v>
                </c:pt>
                <c:pt idx="2">
                  <c:v>2.1379272536608829</c:v>
                </c:pt>
                <c:pt idx="3">
                  <c:v>19.364688452549501</c:v>
                </c:pt>
                <c:pt idx="4">
                  <c:v>20.028042764278155</c:v>
                </c:pt>
                <c:pt idx="5">
                  <c:v>18.179139476734406</c:v>
                </c:pt>
                <c:pt idx="6">
                  <c:v>20.027022989766042</c:v>
                </c:pt>
                <c:pt idx="7">
                  <c:v>22.816114848009846</c:v>
                </c:pt>
                <c:pt idx="8">
                  <c:v>22.14417227565168</c:v>
                </c:pt>
                <c:pt idx="9">
                  <c:v>20.335484251841493</c:v>
                </c:pt>
                <c:pt idx="10">
                  <c:v>23.450153368170806</c:v>
                </c:pt>
              </c:numCache>
            </c:numRef>
          </c:val>
          <c:extLst>
            <c:ext xmlns:c16="http://schemas.microsoft.com/office/drawing/2014/chart" uri="{C3380CC4-5D6E-409C-BE32-E72D297353CC}">
              <c16:uniqueId val="{00000003-3431-4173-8B25-2B8FCE139275}"/>
            </c:ext>
          </c:extLst>
        </c:ser>
        <c:ser>
          <c:idx val="2"/>
          <c:order val="4"/>
          <c:tx>
            <c:strRef>
              <c:f>'Fig 87'!$A$9</c:f>
              <c:strCache>
                <c:ptCount val="1"/>
                <c:pt idx="0">
                  <c:v>Aviation</c:v>
                </c:pt>
              </c:strCache>
            </c:strRef>
          </c:tx>
          <c:spPr>
            <a:solidFill>
              <a:schemeClr val="accent6">
                <a:lumMod val="75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87'!$B$9:$L$9</c:f>
              <c:numCache>
                <c:formatCode>0</c:formatCode>
                <c:ptCount val="11"/>
                <c:pt idx="0">
                  <c:v>0</c:v>
                </c:pt>
                <c:pt idx="1">
                  <c:v>0</c:v>
                </c:pt>
                <c:pt idx="2">
                  <c:v>2.5660947436206047</c:v>
                </c:pt>
                <c:pt idx="3">
                  <c:v>12.588653430245785</c:v>
                </c:pt>
                <c:pt idx="4">
                  <c:v>12.75468133818779</c:v>
                </c:pt>
                <c:pt idx="5">
                  <c:v>12.774705062686504</c:v>
                </c:pt>
                <c:pt idx="6">
                  <c:v>11.771173195395455</c:v>
                </c:pt>
                <c:pt idx="7">
                  <c:v>17.908138303480147</c:v>
                </c:pt>
                <c:pt idx="8">
                  <c:v>17.968203822880426</c:v>
                </c:pt>
                <c:pt idx="9">
                  <c:v>17.74116585098076</c:v>
                </c:pt>
                <c:pt idx="10">
                  <c:v>15.684523744395555</c:v>
                </c:pt>
              </c:numCache>
            </c:numRef>
          </c:val>
          <c:extLst>
            <c:ext xmlns:c16="http://schemas.microsoft.com/office/drawing/2014/chart" uri="{C3380CC4-5D6E-409C-BE32-E72D297353CC}">
              <c16:uniqueId val="{00000004-3431-4173-8B25-2B8FCE139275}"/>
            </c:ext>
          </c:extLst>
        </c:ser>
        <c:ser>
          <c:idx val="7"/>
          <c:order val="6"/>
          <c:tx>
            <c:strRef>
              <c:f>'Fig 87'!$A$8</c:f>
              <c:strCache>
                <c:ptCount val="1"/>
                <c:pt idx="0">
                  <c:v>Road transport</c:v>
                </c:pt>
              </c:strCache>
            </c:strRef>
          </c:tx>
          <c:spPr>
            <a:solidFill>
              <a:schemeClr val="accent6">
                <a:lumMod val="50000"/>
              </a:schemeClr>
            </a:solidFill>
            <a:ln>
              <a:noFill/>
            </a:ln>
            <a:effectLst/>
          </c:spPr>
          <c:invertIfNegative val="0"/>
          <c:cat>
            <c:multiLvlStrRef>
              <c:f>'Fig 87'!$B$3:$L$4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87'!$B$8:$L$8</c:f>
              <c:numCache>
                <c:formatCode>0</c:formatCode>
                <c:ptCount val="11"/>
                <c:pt idx="0">
                  <c:v>12.973291</c:v>
                </c:pt>
                <c:pt idx="1">
                  <c:v>16.672610999999996</c:v>
                </c:pt>
                <c:pt idx="2">
                  <c:v>15.349433858044515</c:v>
                </c:pt>
                <c:pt idx="3">
                  <c:v>15.714109817576418</c:v>
                </c:pt>
                <c:pt idx="4">
                  <c:v>19.07214897364824</c:v>
                </c:pt>
                <c:pt idx="5">
                  <c:v>19.197131901435672</c:v>
                </c:pt>
                <c:pt idx="6">
                  <c:v>19.180827093380529</c:v>
                </c:pt>
                <c:pt idx="7">
                  <c:v>6.0139213158520946</c:v>
                </c:pt>
                <c:pt idx="8">
                  <c:v>4.571856483408677</c:v>
                </c:pt>
                <c:pt idx="9">
                  <c:v>3.2556790677378218</c:v>
                </c:pt>
                <c:pt idx="10">
                  <c:v>4.3775864631579573</c:v>
                </c:pt>
              </c:numCache>
            </c:numRef>
          </c:val>
          <c:extLst>
            <c:ext xmlns:c16="http://schemas.microsoft.com/office/drawing/2014/chart" uri="{C3380CC4-5D6E-409C-BE32-E72D297353CC}">
              <c16:uniqueId val="{00000005-3431-4173-8B25-2B8FCE139275}"/>
            </c:ext>
          </c:extLst>
        </c:ser>
        <c:dLbls>
          <c:showLegendKey val="0"/>
          <c:showVal val="0"/>
          <c:showCatName val="0"/>
          <c:showSerName val="0"/>
          <c:showPercent val="0"/>
          <c:showBubbleSize val="0"/>
        </c:dLbls>
        <c:gapWidth val="150"/>
        <c:overlap val="100"/>
        <c:axId val="743838896"/>
        <c:axId val="743833976"/>
        <c:extLst>
          <c:ext xmlns:c15="http://schemas.microsoft.com/office/drawing/2012/chart" uri="{02D57815-91ED-43cb-92C2-25804820EDAC}">
            <c15:filteredBarSeries>
              <c15:ser>
                <c:idx val="5"/>
                <c:order val="5"/>
                <c:tx>
                  <c:strRef>
                    <c:extLst>
                      <c:ext uri="{02D57815-91ED-43cb-92C2-25804820EDAC}">
                        <c15:formulaRef>
                          <c15:sqref>'Fig 87'!$A$17</c15:sqref>
                        </c15:formulaRef>
                      </c:ext>
                    </c:extLst>
                    <c:strCache>
                      <c:ptCount val="1"/>
                    </c:strCache>
                  </c:strRef>
                </c:tx>
                <c:spPr>
                  <a:solidFill>
                    <a:schemeClr val="accent6">
                      <a:lumMod val="40000"/>
                      <a:lumOff val="60000"/>
                    </a:schemeClr>
                  </a:solidFill>
                  <a:ln>
                    <a:noFill/>
                  </a:ln>
                  <a:effectLst/>
                </c:spPr>
                <c:invertIfNegative val="0"/>
                <c:cat>
                  <c:multiLvlStrRef>
                    <c:extLst>
                      <c:ext uri="{02D57815-91ED-43cb-92C2-25804820EDAC}">
                        <c15:formulaRef>
                          <c15:sqref>'Fig 87'!$B$3:$L$4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87'!$B$17:$L$17</c15:sqref>
                        </c15:formulaRef>
                      </c:ext>
                    </c:extLst>
                    <c:numCache>
                      <c:formatCode>General</c:formatCode>
                      <c:ptCount val="11"/>
                    </c:numCache>
                  </c:numRef>
                </c:val>
                <c:extLst>
                  <c:ext xmlns:c16="http://schemas.microsoft.com/office/drawing/2014/chart" uri="{C3380CC4-5D6E-409C-BE32-E72D297353CC}">
                    <c16:uniqueId val="{00000006-3431-4173-8B25-2B8FCE139275}"/>
                  </c:ext>
                </c:extLst>
              </c15:ser>
            </c15:filteredBarSeries>
          </c:ext>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Mtoe</a:t>
                </a:r>
                <a:endParaRPr lang="en-IE"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78644722222222219"/>
          <c:y val="6.5960714285714289E-2"/>
          <c:w val="0.20884907407407408"/>
          <c:h val="0.7219277777777777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742222222222238E-2"/>
          <c:y val="5.8224603174603172E-2"/>
          <c:w val="0.6293874074074074"/>
          <c:h val="0.74577063492063489"/>
        </c:manualLayout>
      </c:layout>
      <c:barChart>
        <c:barDir val="col"/>
        <c:grouping val="stacked"/>
        <c:varyColors val="0"/>
        <c:ser>
          <c:idx val="4"/>
          <c:order val="0"/>
          <c:tx>
            <c:strRef>
              <c:f>'Fig 88'!$A$10</c:f>
              <c:strCache>
                <c:ptCount val="1"/>
                <c:pt idx="0">
                  <c:v>Waste</c:v>
                </c:pt>
              </c:strCache>
            </c:strRef>
          </c:tx>
          <c:spPr>
            <a:solidFill>
              <a:schemeClr val="accent6">
                <a:lumMod val="7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88'!$B$10:$L$10</c:f>
              <c:numCache>
                <c:formatCode>0</c:formatCode>
                <c:ptCount val="11"/>
                <c:pt idx="0">
                  <c:v>60.470174996094933</c:v>
                </c:pt>
                <c:pt idx="1">
                  <c:v>80.265341203830843</c:v>
                </c:pt>
                <c:pt idx="2">
                  <c:v>78.945681115057027</c:v>
                </c:pt>
                <c:pt idx="3">
                  <c:v>70.831711258183788</c:v>
                </c:pt>
                <c:pt idx="4">
                  <c:v>72.468316930119443</c:v>
                </c:pt>
                <c:pt idx="5">
                  <c:v>71.8585645983446</c:v>
                </c:pt>
                <c:pt idx="6">
                  <c:v>72.257855385970316</c:v>
                </c:pt>
                <c:pt idx="7">
                  <c:v>79.053307739962236</c:v>
                </c:pt>
                <c:pt idx="8">
                  <c:v>77.35733942898338</c:v>
                </c:pt>
                <c:pt idx="9">
                  <c:v>75.573226939938493</c:v>
                </c:pt>
                <c:pt idx="10">
                  <c:v>75.316540835078996</c:v>
                </c:pt>
              </c:numCache>
            </c:numRef>
          </c:val>
          <c:extLst>
            <c:ext xmlns:c16="http://schemas.microsoft.com/office/drawing/2014/chart" uri="{C3380CC4-5D6E-409C-BE32-E72D297353CC}">
              <c16:uniqueId val="{00000000-A4A9-4F0C-848E-32F6050DF559}"/>
            </c:ext>
          </c:extLst>
        </c:ser>
        <c:ser>
          <c:idx val="3"/>
          <c:order val="1"/>
          <c:tx>
            <c:strRef>
              <c:f>'Fig 88'!$A$6</c:f>
              <c:strCache>
                <c:ptCount val="1"/>
                <c:pt idx="0">
                  <c:v>Lignocellulosic crops</c:v>
                </c:pt>
              </c:strCache>
            </c:strRef>
          </c:tx>
          <c:spPr>
            <a:solidFill>
              <a:schemeClr val="accent5"/>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88'!$B$6:$L$6</c:f>
              <c:numCache>
                <c:formatCode>0</c:formatCode>
                <c:ptCount val="11"/>
                <c:pt idx="0">
                  <c:v>2.432869824E-3</c:v>
                </c:pt>
                <c:pt idx="1">
                  <c:v>0.10903874516759342</c:v>
                </c:pt>
                <c:pt idx="2" formatCode="0.00">
                  <c:v>0.41015891796599691</c:v>
                </c:pt>
                <c:pt idx="3">
                  <c:v>42.894082208653785</c:v>
                </c:pt>
                <c:pt idx="4">
                  <c:v>61.128305816602037</c:v>
                </c:pt>
                <c:pt idx="5">
                  <c:v>61.467501994193903</c:v>
                </c:pt>
                <c:pt idx="6">
                  <c:v>58.898245125826506</c:v>
                </c:pt>
                <c:pt idx="7">
                  <c:v>64.21975528842114</c:v>
                </c:pt>
                <c:pt idx="8">
                  <c:v>59.306923932216066</c:v>
                </c:pt>
                <c:pt idx="9">
                  <c:v>57.454745616236124</c:v>
                </c:pt>
                <c:pt idx="10">
                  <c:v>57.095710858720821</c:v>
                </c:pt>
              </c:numCache>
            </c:numRef>
          </c:val>
          <c:extLst>
            <c:ext xmlns:c16="http://schemas.microsoft.com/office/drawing/2014/chart" uri="{C3380CC4-5D6E-409C-BE32-E72D297353CC}">
              <c16:uniqueId val="{00000001-A4A9-4F0C-848E-32F6050DF559}"/>
            </c:ext>
          </c:extLst>
        </c:ser>
        <c:ser>
          <c:idx val="0"/>
          <c:order val="2"/>
          <c:tx>
            <c:strRef>
              <c:f>'Fig 88'!$A$5</c:f>
              <c:strCache>
                <c:ptCount val="1"/>
                <c:pt idx="0">
                  <c:v>Food crops</c:v>
                </c:pt>
              </c:strCache>
            </c:strRef>
          </c:tx>
          <c:spPr>
            <a:solidFill>
              <a:schemeClr val="accent4"/>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88'!$B$5:$L$5</c:f>
              <c:numCache>
                <c:formatCode>0</c:formatCode>
                <c:ptCount val="11"/>
                <c:pt idx="0">
                  <c:v>14.643097102054885</c:v>
                </c:pt>
                <c:pt idx="1">
                  <c:v>19.918937997727536</c:v>
                </c:pt>
                <c:pt idx="2">
                  <c:v>16.184578049061535</c:v>
                </c:pt>
                <c:pt idx="3">
                  <c:v>5.4334453815149732</c:v>
                </c:pt>
                <c:pt idx="4">
                  <c:v>5.3632665909606336</c:v>
                </c:pt>
                <c:pt idx="5">
                  <c:v>5.0982162174262973</c:v>
                </c:pt>
                <c:pt idx="6">
                  <c:v>5.2353648780330824</c:v>
                </c:pt>
                <c:pt idx="7">
                  <c:v>1.3186792209123746</c:v>
                </c:pt>
                <c:pt idx="8">
                  <c:v>1.1396867167984037</c:v>
                </c:pt>
                <c:pt idx="9">
                  <c:v>1.1098360061104826</c:v>
                </c:pt>
                <c:pt idx="10">
                  <c:v>1.1355286583268818</c:v>
                </c:pt>
              </c:numCache>
            </c:numRef>
          </c:val>
          <c:extLst>
            <c:ext xmlns:c16="http://schemas.microsoft.com/office/drawing/2014/chart" uri="{C3380CC4-5D6E-409C-BE32-E72D297353CC}">
              <c16:uniqueId val="{00000002-A4A9-4F0C-848E-32F6050DF559}"/>
            </c:ext>
          </c:extLst>
        </c:ser>
        <c:ser>
          <c:idx val="2"/>
          <c:order val="3"/>
          <c:tx>
            <c:strRef>
              <c:f>'Fig 88'!$A$7</c:f>
              <c:strCache>
                <c:ptCount val="1"/>
                <c:pt idx="0">
                  <c:v>Agriculture residues</c:v>
                </c:pt>
              </c:strCache>
            </c:strRef>
          </c:tx>
          <c:spPr>
            <a:solidFill>
              <a:schemeClr val="accent2">
                <a:lumMod val="7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88'!$B$7:$L$7</c:f>
              <c:numCache>
                <c:formatCode>0</c:formatCode>
                <c:ptCount val="11"/>
                <c:pt idx="0">
                  <c:v>20.320972982174446</c:v>
                </c:pt>
                <c:pt idx="1">
                  <c:v>19.508751171094261</c:v>
                </c:pt>
                <c:pt idx="2">
                  <c:v>18.592823426109462</c:v>
                </c:pt>
                <c:pt idx="3">
                  <c:v>34.839890395663154</c:v>
                </c:pt>
                <c:pt idx="4">
                  <c:v>35.722229373440932</c:v>
                </c:pt>
                <c:pt idx="5">
                  <c:v>35.722229373440932</c:v>
                </c:pt>
                <c:pt idx="6">
                  <c:v>35.722201280107598</c:v>
                </c:pt>
                <c:pt idx="7">
                  <c:v>30.753741577561208</c:v>
                </c:pt>
                <c:pt idx="8">
                  <c:v>30.314270512145924</c:v>
                </c:pt>
                <c:pt idx="9">
                  <c:v>28.001316637021631</c:v>
                </c:pt>
                <c:pt idx="10">
                  <c:v>28.613800986410709</c:v>
                </c:pt>
              </c:numCache>
            </c:numRef>
          </c:val>
          <c:extLst>
            <c:ext xmlns:c16="http://schemas.microsoft.com/office/drawing/2014/chart" uri="{C3380CC4-5D6E-409C-BE32-E72D297353CC}">
              <c16:uniqueId val="{00000003-A4A9-4F0C-848E-32F6050DF559}"/>
            </c:ext>
          </c:extLst>
        </c:ser>
        <c:ser>
          <c:idx val="7"/>
          <c:order val="4"/>
          <c:tx>
            <c:strRef>
              <c:f>'Fig 88'!$A$8</c:f>
              <c:strCache>
                <c:ptCount val="1"/>
                <c:pt idx="0">
                  <c:v>Forest stemwood</c:v>
                </c:pt>
              </c:strCache>
            </c:strRef>
          </c:tx>
          <c:spPr>
            <a:solidFill>
              <a:schemeClr val="accent3">
                <a:lumMod val="75000"/>
              </a:schemeClr>
            </a:solidFill>
            <a:ln w="25400">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88'!$B$8:$L$8</c:f>
              <c:numCache>
                <c:formatCode>0</c:formatCode>
                <c:ptCount val="11"/>
                <c:pt idx="0">
                  <c:v>23.517545629427193</c:v>
                </c:pt>
                <c:pt idx="1">
                  <c:v>27.183879248882356</c:v>
                </c:pt>
                <c:pt idx="2">
                  <c:v>20.511728981612201</c:v>
                </c:pt>
                <c:pt idx="3">
                  <c:v>22.012</c:v>
                </c:pt>
                <c:pt idx="4">
                  <c:v>24.9032786231679</c:v>
                </c:pt>
                <c:pt idx="5">
                  <c:v>24.757000000000001</c:v>
                </c:pt>
                <c:pt idx="6">
                  <c:v>24.414000000000001</c:v>
                </c:pt>
                <c:pt idx="7">
                  <c:v>15.691000000000001</c:v>
                </c:pt>
                <c:pt idx="8">
                  <c:v>16.102894788515499</c:v>
                </c:pt>
                <c:pt idx="9">
                  <c:v>15.577</c:v>
                </c:pt>
                <c:pt idx="10">
                  <c:v>16.495999999999999</c:v>
                </c:pt>
              </c:numCache>
            </c:numRef>
          </c:val>
          <c:extLst>
            <c:ext xmlns:c16="http://schemas.microsoft.com/office/drawing/2014/chart" uri="{C3380CC4-5D6E-409C-BE32-E72D297353CC}">
              <c16:uniqueId val="{00000004-A4A9-4F0C-848E-32F6050DF559}"/>
            </c:ext>
          </c:extLst>
        </c:ser>
        <c:ser>
          <c:idx val="1"/>
          <c:order val="5"/>
          <c:tx>
            <c:strRef>
              <c:f>'Fig 88'!$A$9</c:f>
              <c:strCache>
                <c:ptCount val="1"/>
                <c:pt idx="0">
                  <c:v>Forest residues</c:v>
                </c:pt>
              </c:strCache>
            </c:strRef>
          </c:tx>
          <c:spPr>
            <a:solidFill>
              <a:srgbClr val="92D050"/>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88'!$B$9:$L$9</c:f>
              <c:numCache>
                <c:formatCode>0</c:formatCode>
                <c:ptCount val="11"/>
                <c:pt idx="0">
                  <c:v>14.873917605050032</c:v>
                </c:pt>
                <c:pt idx="1">
                  <c:v>13.798848372509443</c:v>
                </c:pt>
                <c:pt idx="2">
                  <c:v>12.416515373955999</c:v>
                </c:pt>
                <c:pt idx="3">
                  <c:v>18.914999999999999</c:v>
                </c:pt>
                <c:pt idx="4">
                  <c:v>18.890131010093299</c:v>
                </c:pt>
                <c:pt idx="5">
                  <c:v>18.850999999999999</c:v>
                </c:pt>
                <c:pt idx="6">
                  <c:v>18.673999999999999</c:v>
                </c:pt>
                <c:pt idx="7">
                  <c:v>12.144</c:v>
                </c:pt>
                <c:pt idx="8">
                  <c:v>11.837633656500801</c:v>
                </c:pt>
                <c:pt idx="9">
                  <c:v>11.185</c:v>
                </c:pt>
                <c:pt idx="10">
                  <c:v>11.026999999999999</c:v>
                </c:pt>
              </c:numCache>
            </c:numRef>
          </c:val>
          <c:extLst>
            <c:ext xmlns:c16="http://schemas.microsoft.com/office/drawing/2014/chart" uri="{C3380CC4-5D6E-409C-BE32-E72D297353CC}">
              <c16:uniqueId val="{00000005-A4A9-4F0C-848E-32F6050DF559}"/>
            </c:ext>
          </c:extLst>
        </c:ser>
        <c:ser>
          <c:idx val="5"/>
          <c:order val="6"/>
          <c:tx>
            <c:strRef>
              <c:f>'Fig 88'!$A$11</c:f>
              <c:strCache>
                <c:ptCount val="1"/>
                <c:pt idx="0">
                  <c:v>Paper and pulp residues</c:v>
                </c:pt>
              </c:strCache>
            </c:strRef>
          </c:tx>
          <c:spPr>
            <a:solidFill>
              <a:schemeClr val="bg1">
                <a:lumMod val="65000"/>
              </a:schemeClr>
            </a:solidFill>
            <a:ln>
              <a:noFill/>
            </a:ln>
            <a:effectLst/>
          </c:spPr>
          <c:invertIfNegative val="0"/>
          <c:cat>
            <c:multiLvlStrRef>
              <c:f>'Fig 88'!$B$3:$L$4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88'!$B$11:$L$11</c:f>
              <c:numCache>
                <c:formatCode>0</c:formatCode>
                <c:ptCount val="11"/>
                <c:pt idx="0">
                  <c:v>14.346439428155634</c:v>
                </c:pt>
                <c:pt idx="1">
                  <c:v>13.500624082684494</c:v>
                </c:pt>
                <c:pt idx="2">
                  <c:v>12.693474778549501</c:v>
                </c:pt>
                <c:pt idx="3">
                  <c:v>12.683</c:v>
                </c:pt>
                <c:pt idx="4">
                  <c:v>12.720689308541099</c:v>
                </c:pt>
                <c:pt idx="5">
                  <c:v>12.782</c:v>
                </c:pt>
                <c:pt idx="6">
                  <c:v>12.670999999999999</c:v>
                </c:pt>
                <c:pt idx="7">
                  <c:v>13.225</c:v>
                </c:pt>
                <c:pt idx="8">
                  <c:v>12.9119897951027</c:v>
                </c:pt>
                <c:pt idx="9">
                  <c:v>12.782</c:v>
                </c:pt>
                <c:pt idx="10">
                  <c:v>11.885</c:v>
                </c:pt>
              </c:numCache>
            </c:numRef>
          </c:val>
          <c:extLst>
            <c:ext xmlns:c16="http://schemas.microsoft.com/office/drawing/2014/chart" uri="{C3380CC4-5D6E-409C-BE32-E72D297353CC}">
              <c16:uniqueId val="{00000006-A4A9-4F0C-848E-32F6050DF559}"/>
            </c:ext>
          </c:extLst>
        </c:ser>
        <c:dLbls>
          <c:showLegendKey val="0"/>
          <c:showVal val="0"/>
          <c:showCatName val="0"/>
          <c:showSerName val="0"/>
          <c:showPercent val="0"/>
          <c:showBubbleSize val="0"/>
        </c:dLbls>
        <c:gapWidth val="150"/>
        <c:overlap val="100"/>
        <c:axId val="743838896"/>
        <c:axId val="743833976"/>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rnd"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Mtoe</a:t>
                </a:r>
                <a:endParaRPr lang="en-IE" sz="1000">
                  <a:effectLst/>
                </a:endParaRPr>
              </a:p>
            </c:rich>
          </c:tx>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majorUnit val="20"/>
      </c:valAx>
      <c:spPr>
        <a:noFill/>
        <a:ln>
          <a:noFill/>
        </a:ln>
        <a:effectLst/>
      </c:spPr>
    </c:plotArea>
    <c:legend>
      <c:legendPos val="r"/>
      <c:layout>
        <c:manualLayout>
          <c:xMode val="edge"/>
          <c:yMode val="edge"/>
          <c:x val="0.72551074074074062"/>
          <c:y val="4.2120097110829861E-2"/>
          <c:w val="0.26037814814814814"/>
          <c:h val="0.885469587818389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205037037037037"/>
          <c:y val="7.8383333333333319E-2"/>
          <c:w val="0.65026557444758026"/>
          <c:h val="0.70545317460317458"/>
        </c:manualLayout>
      </c:layout>
      <c:barChart>
        <c:barDir val="col"/>
        <c:grouping val="stacked"/>
        <c:varyColors val="0"/>
        <c:ser>
          <c:idx val="3"/>
          <c:order val="0"/>
          <c:tx>
            <c:strRef>
              <c:f>'Fig 89'!$A$5</c:f>
              <c:strCache>
                <c:ptCount val="1"/>
                <c:pt idx="0">
                  <c:v>Harvest of wood for energy use only</c:v>
                </c:pt>
              </c:strCache>
            </c:strRef>
          </c:tx>
          <c:spPr>
            <a:solidFill>
              <a:schemeClr val="accent6">
                <a:lumMod val="75000"/>
              </a:schemeClr>
            </a:solidFill>
            <a:ln>
              <a:noFill/>
            </a:ln>
            <a:effectLst/>
          </c:spPr>
          <c:invertIfNegative val="0"/>
          <c:cat>
            <c:multiLvlStrRef>
              <c:f>'Fig 89'!$B$3:$L$4</c:f>
              <c:multiLvlStrCache>
                <c:ptCount val="11"/>
                <c:lvl>
                  <c:pt idx="3">
                    <c:v>S1</c:v>
                  </c:pt>
                  <c:pt idx="4">
                    <c:v>S2</c:v>
                  </c:pt>
                  <c:pt idx="5">
                    <c:v>S3</c:v>
                  </c:pt>
                  <c:pt idx="6">
                    <c:v>LIFE</c:v>
                  </c:pt>
                  <c:pt idx="7">
                    <c:v>S1</c:v>
                  </c:pt>
                  <c:pt idx="8">
                    <c:v>S2</c:v>
                  </c:pt>
                  <c:pt idx="9">
                    <c:v>S3</c:v>
                  </c:pt>
                  <c:pt idx="10">
                    <c:v>LIFE</c:v>
                  </c:pt>
                </c:lvl>
                <c:lvl>
                  <c:pt idx="0">
                    <c:v>2000</c:v>
                  </c:pt>
                  <c:pt idx="1">
                    <c:v>2015</c:v>
                  </c:pt>
                  <c:pt idx="2">
                    <c:v>2030</c:v>
                  </c:pt>
                  <c:pt idx="3">
                    <c:v>2040</c:v>
                  </c:pt>
                  <c:pt idx="7">
                    <c:v>2050</c:v>
                  </c:pt>
                </c:lvl>
              </c:multiLvlStrCache>
            </c:multiLvlStrRef>
          </c:cat>
          <c:val>
            <c:numRef>
              <c:f>'Fig 89'!$B$5:$L$5</c:f>
              <c:numCache>
                <c:formatCode>0</c:formatCode>
                <c:ptCount val="11"/>
                <c:pt idx="0">
                  <c:v>96473.451568000004</c:v>
                </c:pt>
                <c:pt idx="1">
                  <c:v>120773.787176</c:v>
                </c:pt>
                <c:pt idx="2">
                  <c:v>100430.100108354</c:v>
                </c:pt>
                <c:pt idx="3">
                  <c:v>107807.13674114201</c:v>
                </c:pt>
                <c:pt idx="4">
                  <c:v>121934.83427160401</c:v>
                </c:pt>
                <c:pt idx="5">
                  <c:v>121207.394303817</c:v>
                </c:pt>
                <c:pt idx="6">
                  <c:v>119532.055227438</c:v>
                </c:pt>
                <c:pt idx="7">
                  <c:v>76803.024787530798</c:v>
                </c:pt>
                <c:pt idx="8">
                  <c:v>78729.095733000504</c:v>
                </c:pt>
                <c:pt idx="9">
                  <c:v>76269.891891848107</c:v>
                </c:pt>
                <c:pt idx="10">
                  <c:v>80763.216649538896</c:v>
                </c:pt>
              </c:numCache>
            </c:numRef>
          </c:val>
          <c:extLst>
            <c:ext xmlns:c16="http://schemas.microsoft.com/office/drawing/2014/chart" uri="{C3380CC4-5D6E-409C-BE32-E72D297353CC}">
              <c16:uniqueId val="{00000000-CAE3-4251-85EC-7367829EBE23}"/>
            </c:ext>
          </c:extLst>
        </c:ser>
        <c:ser>
          <c:idx val="5"/>
          <c:order val="2"/>
          <c:tx>
            <c:strRef>
              <c:f>'Fig 89'!$A$6</c:f>
              <c:strCache>
                <c:ptCount val="1"/>
                <c:pt idx="0">
                  <c:v>Secondary residues for energy use</c:v>
                </c:pt>
              </c:strCache>
            </c:strRef>
          </c:tx>
          <c:spPr>
            <a:solidFill>
              <a:schemeClr val="accent2">
                <a:lumMod val="75000"/>
              </a:schemeClr>
            </a:solidFill>
            <a:ln>
              <a:noFill/>
            </a:ln>
            <a:effectLst/>
          </c:spPr>
          <c:invertIfNegative val="0"/>
          <c:val>
            <c:numRef>
              <c:f>'Fig 89'!$B$6:$L$6</c:f>
              <c:numCache>
                <c:formatCode>0</c:formatCode>
                <c:ptCount val="11"/>
                <c:pt idx="0">
                  <c:v>79337.190824768899</c:v>
                </c:pt>
                <c:pt idx="1">
                  <c:v>131374.370992643</c:v>
                </c:pt>
                <c:pt idx="2">
                  <c:v>191015.44123984399</c:v>
                </c:pt>
                <c:pt idx="3">
                  <c:v>201431.412039018</c:v>
                </c:pt>
                <c:pt idx="4">
                  <c:v>199087.08038005</c:v>
                </c:pt>
                <c:pt idx="5">
                  <c:v>198801.089109408</c:v>
                </c:pt>
                <c:pt idx="6">
                  <c:v>206311.370279139</c:v>
                </c:pt>
                <c:pt idx="7">
                  <c:v>206668.90848216199</c:v>
                </c:pt>
                <c:pt idx="8">
                  <c:v>198136.18915278299</c:v>
                </c:pt>
                <c:pt idx="9">
                  <c:v>200656.60095918999</c:v>
                </c:pt>
                <c:pt idx="10">
                  <c:v>203923.40181047501</c:v>
                </c:pt>
              </c:numCache>
            </c:numRef>
          </c:val>
          <c:extLst>
            <c:ext xmlns:c16="http://schemas.microsoft.com/office/drawing/2014/chart" uri="{C3380CC4-5D6E-409C-BE32-E72D297353CC}">
              <c16:uniqueId val="{00000001-CAE3-4251-85EC-7367829EBE23}"/>
            </c:ext>
          </c:extLst>
        </c:ser>
        <c:ser>
          <c:idx val="1"/>
          <c:order val="1"/>
          <c:tx>
            <c:strRef>
              <c:f>'Fig 89'!$A$7</c:f>
              <c:strCache>
                <c:ptCount val="1"/>
                <c:pt idx="0">
                  <c:v>Harvest of wood for non-energy use</c:v>
                </c:pt>
              </c:strCache>
            </c:strRef>
          </c:tx>
          <c:spPr>
            <a:solidFill>
              <a:srgbClr val="92D050"/>
            </a:solidFill>
            <a:ln w="25400">
              <a:noFill/>
            </a:ln>
            <a:effectLst/>
          </c:spPr>
          <c:invertIfNegative val="0"/>
          <c:cat>
            <c:multiLvlStrRef>
              <c:f>'Fig 89'!$B$3:$L$4</c:f>
              <c:multiLvlStrCache>
                <c:ptCount val="11"/>
                <c:lvl>
                  <c:pt idx="3">
                    <c:v>S1</c:v>
                  </c:pt>
                  <c:pt idx="4">
                    <c:v>S2</c:v>
                  </c:pt>
                  <c:pt idx="5">
                    <c:v>S3</c:v>
                  </c:pt>
                  <c:pt idx="6">
                    <c:v>LIFE</c:v>
                  </c:pt>
                  <c:pt idx="7">
                    <c:v>S1</c:v>
                  </c:pt>
                  <c:pt idx="8">
                    <c:v>S2</c:v>
                  </c:pt>
                  <c:pt idx="9">
                    <c:v>S3</c:v>
                  </c:pt>
                  <c:pt idx="10">
                    <c:v>LIFE</c:v>
                  </c:pt>
                </c:lvl>
                <c:lvl>
                  <c:pt idx="0">
                    <c:v>2000</c:v>
                  </c:pt>
                  <c:pt idx="1">
                    <c:v>2015</c:v>
                  </c:pt>
                  <c:pt idx="2">
                    <c:v>2030</c:v>
                  </c:pt>
                  <c:pt idx="3">
                    <c:v>2040</c:v>
                  </c:pt>
                  <c:pt idx="7">
                    <c:v>2050</c:v>
                  </c:pt>
                </c:lvl>
              </c:multiLvlStrCache>
            </c:multiLvlStrRef>
          </c:cat>
          <c:val>
            <c:numRef>
              <c:f>'Fig 89'!$B$7:$L$7</c:f>
              <c:numCache>
                <c:formatCode>0</c:formatCode>
                <c:ptCount val="11"/>
                <c:pt idx="0">
                  <c:v>278817.40960723109</c:v>
                </c:pt>
                <c:pt idx="1">
                  <c:v>259649.910831357</c:v>
                </c:pt>
                <c:pt idx="2">
                  <c:v>279987.21265180199</c:v>
                </c:pt>
                <c:pt idx="3">
                  <c:v>287272.43221984</c:v>
                </c:pt>
                <c:pt idx="4">
                  <c:v>288132.54334834596</c:v>
                </c:pt>
                <c:pt idx="5">
                  <c:v>287942.757586775</c:v>
                </c:pt>
                <c:pt idx="6">
                  <c:v>281842.52949342295</c:v>
                </c:pt>
                <c:pt idx="7">
                  <c:v>299581.70873030723</c:v>
                </c:pt>
                <c:pt idx="8">
                  <c:v>305774.66511421651</c:v>
                </c:pt>
                <c:pt idx="9">
                  <c:v>304313.43414896191</c:v>
                </c:pt>
                <c:pt idx="10">
                  <c:v>304338.83553998615</c:v>
                </c:pt>
              </c:numCache>
            </c:numRef>
          </c:val>
          <c:extLst>
            <c:ext xmlns:c16="http://schemas.microsoft.com/office/drawing/2014/chart" uri="{C3380CC4-5D6E-409C-BE32-E72D297353CC}">
              <c16:uniqueId val="{00000002-CAE3-4251-85EC-7367829EBE23}"/>
            </c:ext>
          </c:extLst>
        </c:ser>
        <c:dLbls>
          <c:showLegendKey val="0"/>
          <c:showVal val="0"/>
          <c:showCatName val="0"/>
          <c:showSerName val="0"/>
          <c:showPercent val="0"/>
          <c:showBubbleSize val="0"/>
        </c:dLbls>
        <c:gapWidth val="150"/>
        <c:overlap val="100"/>
        <c:axId val="743838896"/>
        <c:axId val="743833976"/>
        <c:extLst/>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lgn="ctr" rtl="0">
                  <a:defRPr sz="900" b="0" i="0" u="none" strike="noStrike" kern="1200" baseline="0">
                    <a:solidFill>
                      <a:sysClr val="windowText" lastClr="000000"/>
                    </a:solidFill>
                    <a:latin typeface="EC Square Sans Cond Pro" panose="020B0506040000020004" pitchFamily="34" charset="0"/>
                    <a:ea typeface="+mn-ea"/>
                    <a:cs typeface="+mn-cs"/>
                  </a:defRPr>
                </a:pPr>
                <a:r>
                  <a:rPr lang="en-IE"/>
                  <a:t>tm3</a:t>
                </a:r>
              </a:p>
            </c:rich>
          </c:tx>
          <c:layout>
            <c:manualLayout>
              <c:xMode val="edge"/>
              <c:yMode val="edge"/>
              <c:x val="9.7172621096349322E-3"/>
              <c:y val="0.38429662718722185"/>
            </c:manualLayout>
          </c:layout>
          <c:overlay val="0"/>
          <c:spPr>
            <a:noFill/>
            <a:ln>
              <a:noFill/>
            </a:ln>
            <a:effectLst/>
          </c:spPr>
          <c:txPr>
            <a:bodyPr rot="-5400000" spcFirstLastPara="1" vertOverflow="ellipsis" vert="horz" wrap="square" anchor="ctr" anchorCtr="1"/>
            <a:lstStyle/>
            <a:p>
              <a:pPr algn="ctr" rtl="0">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78411129629629628"/>
          <c:y val="0.18494603174603177"/>
          <c:w val="0.21587084094812148"/>
          <c:h val="0.459900667208417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9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6"/>
          <c:order val="0"/>
          <c:tx>
            <c:strRef>
              <c:f>'Fig 90'!$A$4</c:f>
              <c:strCache>
                <c:ptCount val="1"/>
                <c:pt idx="0">
                  <c:v>historical</c:v>
                </c:pt>
              </c:strCache>
            </c:strRef>
          </c:tx>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90'!$B$4:$L$4</c:f>
              <c:numCache>
                <c:formatCode>#,##0</c:formatCode>
                <c:ptCount val="11"/>
                <c:pt idx="0">
                  <c:v>763504.20042994001</c:v>
                </c:pt>
                <c:pt idx="1">
                  <c:v>783895.31839571998</c:v>
                </c:pt>
                <c:pt idx="2">
                  <c:v>801187.89249899902</c:v>
                </c:pt>
                <c:pt idx="3">
                  <c:v>809939.45884802495</c:v>
                </c:pt>
                <c:pt idx="4">
                  <c:v>820617.714411775</c:v>
                </c:pt>
              </c:numCache>
            </c:numRef>
          </c:yVal>
          <c:smooth val="0"/>
          <c:extLst>
            <c:ext xmlns:c16="http://schemas.microsoft.com/office/drawing/2014/chart" uri="{C3380CC4-5D6E-409C-BE32-E72D297353CC}">
              <c16:uniqueId val="{00000000-43A4-425D-8209-040FA3ED317B}"/>
            </c:ext>
          </c:extLst>
        </c:ser>
        <c:ser>
          <c:idx val="7"/>
          <c:order val="1"/>
          <c:tx>
            <c:strRef>
              <c:f>'Fig 90'!$A$5</c:f>
              <c:strCache>
                <c:ptCount val="1"/>
                <c:pt idx="0">
                  <c:v>2030 LULUCF target</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90'!$B$5:$L$5</c:f>
              <c:numCache>
                <c:formatCode>General</c:formatCode>
                <c:ptCount val="11"/>
                <c:pt idx="6" formatCode="#,##0">
                  <c:v>845162.694226044</c:v>
                </c:pt>
              </c:numCache>
            </c:numRef>
          </c:yVal>
          <c:smooth val="0"/>
          <c:extLst>
            <c:ext xmlns:c16="http://schemas.microsoft.com/office/drawing/2014/chart" uri="{C3380CC4-5D6E-409C-BE32-E72D297353CC}">
              <c16:uniqueId val="{00000001-43A4-425D-8209-040FA3ED317B}"/>
            </c:ext>
          </c:extLst>
        </c:ser>
        <c:ser>
          <c:idx val="8"/>
          <c:order val="2"/>
          <c:tx>
            <c:strRef>
              <c:f>'Fig 90'!$A$6</c:f>
              <c:strCache>
                <c:ptCount val="1"/>
                <c:pt idx="0">
                  <c:v>S1</c:v>
                </c:pt>
              </c:strCache>
            </c:strRef>
          </c:tx>
          <c:spPr>
            <a:ln>
              <a:noFill/>
            </a:ln>
          </c:spPr>
          <c:dPt>
            <c:idx val="8"/>
            <c:marker>
              <c:symbol val="diamond"/>
              <c:size val="9"/>
            </c:marker>
            <c:bubble3D val="0"/>
            <c:extLst>
              <c:ext xmlns:c16="http://schemas.microsoft.com/office/drawing/2014/chart" uri="{C3380CC4-5D6E-409C-BE32-E72D297353CC}">
                <c16:uniqueId val="{00000002-43A4-425D-8209-040FA3ED317B}"/>
              </c:ext>
            </c:extLst>
          </c:dPt>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90'!$B$6:$L$6</c:f>
              <c:numCache>
                <c:formatCode>General</c:formatCode>
                <c:ptCount val="11"/>
                <c:pt idx="8" formatCode="#,##0">
                  <c:v>805978.17462615902</c:v>
                </c:pt>
                <c:pt idx="10" formatCode="#,##0">
                  <c:v>844142.81567499705</c:v>
                </c:pt>
              </c:numCache>
            </c:numRef>
          </c:yVal>
          <c:smooth val="0"/>
          <c:extLst>
            <c:ext xmlns:c16="http://schemas.microsoft.com/office/drawing/2014/chart" uri="{C3380CC4-5D6E-409C-BE32-E72D297353CC}">
              <c16:uniqueId val="{00000003-43A4-425D-8209-040FA3ED317B}"/>
            </c:ext>
          </c:extLst>
        </c:ser>
        <c:ser>
          <c:idx val="9"/>
          <c:order val="3"/>
          <c:tx>
            <c:strRef>
              <c:f>'Fig 90'!$A$7</c:f>
              <c:strCache>
                <c:ptCount val="1"/>
                <c:pt idx="0">
                  <c:v>S2</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90'!$B$7:$L$7</c:f>
              <c:numCache>
                <c:formatCode>General</c:formatCode>
                <c:ptCount val="11"/>
                <c:pt idx="8" formatCode="#,##0">
                  <c:v>848339.423795779</c:v>
                </c:pt>
                <c:pt idx="10" formatCode="#,##0">
                  <c:v>844142.81567499705</c:v>
                </c:pt>
              </c:numCache>
            </c:numRef>
          </c:yVal>
          <c:smooth val="0"/>
          <c:extLst>
            <c:ext xmlns:c16="http://schemas.microsoft.com/office/drawing/2014/chart" uri="{C3380CC4-5D6E-409C-BE32-E72D297353CC}">
              <c16:uniqueId val="{00000004-43A4-425D-8209-040FA3ED317B}"/>
            </c:ext>
          </c:extLst>
        </c:ser>
        <c:ser>
          <c:idx val="10"/>
          <c:order val="4"/>
          <c:tx>
            <c:strRef>
              <c:f>'Fig 90'!$A$8</c:f>
              <c:strCache>
                <c:ptCount val="1"/>
                <c:pt idx="0">
                  <c:v>S3</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90'!$B$8:$L$8</c:f>
              <c:numCache>
                <c:formatCode>General</c:formatCode>
                <c:ptCount val="11"/>
                <c:pt idx="8" formatCode="#,##0">
                  <c:v>848339.423795779</c:v>
                </c:pt>
                <c:pt idx="10" formatCode="#,##0">
                  <c:v>844142.81567499705</c:v>
                </c:pt>
              </c:numCache>
            </c:numRef>
          </c:yVal>
          <c:smooth val="0"/>
          <c:extLst>
            <c:ext xmlns:c16="http://schemas.microsoft.com/office/drawing/2014/chart" uri="{C3380CC4-5D6E-409C-BE32-E72D297353CC}">
              <c16:uniqueId val="{00000005-43A4-425D-8209-040FA3ED317B}"/>
            </c:ext>
          </c:extLst>
        </c:ser>
        <c:ser>
          <c:idx val="11"/>
          <c:order val="5"/>
          <c:tx>
            <c:strRef>
              <c:f>'Fig 90'!$A$9</c:f>
              <c:strCache>
                <c:ptCount val="1"/>
                <c:pt idx="0">
                  <c:v>LIFE</c:v>
                </c:pt>
              </c:strCache>
            </c:strRef>
          </c:tx>
          <c:spPr>
            <a:ln>
              <a:noFill/>
            </a:ln>
          </c:spPr>
          <c:xVal>
            <c:numRef>
              <c:f>'Fig 90'!$B$3:$L$3</c:f>
              <c:numCache>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Cache>
            </c:numRef>
          </c:xVal>
          <c:yVal>
            <c:numRef>
              <c:f>'Fig 90'!$B$9:$L$9</c:f>
              <c:numCache>
                <c:formatCode>General</c:formatCode>
                <c:ptCount val="11"/>
                <c:pt idx="8" formatCode="#,##0">
                  <c:v>865513</c:v>
                </c:pt>
                <c:pt idx="10" formatCode="#,##0">
                  <c:v>880306</c:v>
                </c:pt>
              </c:numCache>
            </c:numRef>
          </c:yVal>
          <c:smooth val="0"/>
          <c:extLst>
            <c:ext xmlns:c16="http://schemas.microsoft.com/office/drawing/2014/chart" uri="{C3380CC4-5D6E-409C-BE32-E72D297353CC}">
              <c16:uniqueId val="{00000006-43A4-425D-8209-040FA3ED317B}"/>
            </c:ext>
          </c:extLst>
        </c:ser>
        <c:ser>
          <c:idx val="0"/>
          <c:order val="6"/>
          <c:tx>
            <c:v>historical</c:v>
          </c:tx>
          <c:spPr>
            <a:ln w="19050" cap="rnd">
              <a:solidFill>
                <a:schemeClr val="accent1"/>
              </a:solidFill>
              <a:round/>
            </a:ln>
            <a:effectLst/>
          </c:spPr>
          <c:marker>
            <c:symbol val="circle"/>
            <c:size val="5"/>
            <c:spPr>
              <a:solidFill>
                <a:schemeClr val="accent1"/>
              </a:solidFill>
              <a:ln w="9525">
                <a:solidFill>
                  <a:schemeClr val="accent1"/>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0">
                <c:v>763504.20042994001</c:v>
              </c:pt>
              <c:pt idx="1">
                <c:v>783895.31839571998</c:v>
              </c:pt>
              <c:pt idx="2">
                <c:v>801187.89249899902</c:v>
              </c:pt>
              <c:pt idx="3">
                <c:v>809965.29847643501</c:v>
              </c:pt>
              <c:pt idx="4">
                <c:v>820628.53929051501</c:v>
              </c:pt>
            </c:numLit>
          </c:yVal>
          <c:smooth val="0"/>
          <c:extLst>
            <c:ext xmlns:c16="http://schemas.microsoft.com/office/drawing/2014/chart" uri="{C3380CC4-5D6E-409C-BE32-E72D297353CC}">
              <c16:uniqueId val="{00000007-43A4-425D-8209-040FA3ED317B}"/>
            </c:ext>
          </c:extLst>
        </c:ser>
        <c:ser>
          <c:idx val="1"/>
          <c:order val="7"/>
          <c:tx>
            <c:v>2030 LULUCF target</c:v>
          </c:tx>
          <c:spPr>
            <a:ln w="19050" cap="rnd">
              <a:noFill/>
              <a:round/>
            </a:ln>
            <a:effectLst/>
          </c:spPr>
          <c:marker>
            <c:symbol val="circle"/>
            <c:size val="7"/>
            <c:spPr>
              <a:solidFill>
                <a:schemeClr val="accent2"/>
              </a:solidFill>
              <a:ln w="9525">
                <a:solidFill>
                  <a:schemeClr val="accent2"/>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6">
                <c:v>845355.93592295703</c:v>
              </c:pt>
            </c:numLit>
          </c:yVal>
          <c:smooth val="0"/>
          <c:extLst>
            <c:ext xmlns:c16="http://schemas.microsoft.com/office/drawing/2014/chart" uri="{C3380CC4-5D6E-409C-BE32-E72D297353CC}">
              <c16:uniqueId val="{00000008-43A4-425D-8209-040FA3ED317B}"/>
            </c:ext>
          </c:extLst>
        </c:ser>
        <c:ser>
          <c:idx val="2"/>
          <c:order val="8"/>
          <c:tx>
            <c:v>S1</c:v>
          </c:tx>
          <c:spPr>
            <a:ln w="19050" cap="rnd">
              <a:noFill/>
              <a:round/>
            </a:ln>
            <a:effectLst/>
          </c:spPr>
          <c:marker>
            <c:symbol val="diamond"/>
            <c:size val="7"/>
            <c:spPr>
              <a:solidFill>
                <a:schemeClr val="accent6"/>
              </a:solidFill>
              <a:ln w="31750">
                <a:solidFill>
                  <a:schemeClr val="accent6"/>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805978.17462615902</c:v>
              </c:pt>
              <c:pt idx="10">
                <c:v>843949.39738389989</c:v>
              </c:pt>
            </c:numLit>
          </c:yVal>
          <c:smooth val="0"/>
          <c:extLst>
            <c:ext xmlns:c16="http://schemas.microsoft.com/office/drawing/2014/chart" uri="{C3380CC4-5D6E-409C-BE32-E72D297353CC}">
              <c16:uniqueId val="{00000009-43A4-425D-8209-040FA3ED317B}"/>
            </c:ext>
          </c:extLst>
        </c:ser>
        <c:ser>
          <c:idx val="3"/>
          <c:order val="9"/>
          <c:tx>
            <c:v>S2</c:v>
          </c:tx>
          <c:spPr>
            <a:ln w="19050" cap="rnd">
              <a:noFill/>
              <a:round/>
            </a:ln>
            <a:effectLst/>
          </c:spPr>
          <c:marker>
            <c:symbol val="circle"/>
            <c:size val="7"/>
            <c:spPr>
              <a:solidFill>
                <a:schemeClr val="accent4">
                  <a:lumMod val="60000"/>
                  <a:lumOff val="40000"/>
                </a:schemeClr>
              </a:solidFill>
              <a:ln w="9525">
                <a:solidFill>
                  <a:schemeClr val="accent4">
                    <a:lumMod val="60000"/>
                    <a:lumOff val="40000"/>
                  </a:schemeClr>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848177.76081012702</c:v>
              </c:pt>
              <c:pt idx="10">
                <c:v>844057.02854269894</c:v>
              </c:pt>
            </c:numLit>
          </c:yVal>
          <c:smooth val="0"/>
          <c:extLst>
            <c:ext xmlns:c16="http://schemas.microsoft.com/office/drawing/2014/chart" uri="{C3380CC4-5D6E-409C-BE32-E72D297353CC}">
              <c16:uniqueId val="{0000000A-43A4-425D-8209-040FA3ED317B}"/>
            </c:ext>
          </c:extLst>
        </c:ser>
        <c:ser>
          <c:idx val="4"/>
          <c:order val="10"/>
          <c:tx>
            <c:v>S3</c:v>
          </c:tx>
          <c:spPr>
            <a:ln w="19050" cap="rnd">
              <a:noFill/>
              <a:round/>
            </a:ln>
            <a:effectLst/>
          </c:spPr>
          <c:marker>
            <c:symbol val="triangle"/>
            <c:size val="5"/>
            <c:spPr>
              <a:solidFill>
                <a:schemeClr val="accent4">
                  <a:lumMod val="75000"/>
                </a:schemeClr>
              </a:solidFill>
              <a:ln w="9525">
                <a:solidFill>
                  <a:schemeClr val="accent4">
                    <a:lumMod val="75000"/>
                  </a:schemeClr>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848339.423795779</c:v>
              </c:pt>
              <c:pt idx="10">
                <c:v>844142.81567499705</c:v>
              </c:pt>
            </c:numLit>
          </c:yVal>
          <c:smooth val="0"/>
          <c:extLst>
            <c:ext xmlns:c16="http://schemas.microsoft.com/office/drawing/2014/chart" uri="{C3380CC4-5D6E-409C-BE32-E72D297353CC}">
              <c16:uniqueId val="{0000000B-43A4-425D-8209-040FA3ED317B}"/>
            </c:ext>
          </c:extLst>
        </c:ser>
        <c:ser>
          <c:idx val="5"/>
          <c:order val="11"/>
          <c:tx>
            <c:v>LIFE</c:v>
          </c:tx>
          <c:spPr>
            <a:ln w="19050" cap="rnd">
              <a:noFill/>
              <a:round/>
            </a:ln>
            <a:effectLst/>
          </c:spPr>
          <c:marker>
            <c:symbol val="square"/>
            <c:size val="7"/>
            <c:spPr>
              <a:solidFill>
                <a:srgbClr val="00B050"/>
              </a:solidFill>
              <a:ln w="9525">
                <a:solidFill>
                  <a:srgbClr val="00B050"/>
                </a:solidFill>
              </a:ln>
              <a:effectLst/>
            </c:spPr>
          </c:marker>
          <c:xVal>
            <c:numLit>
              <c:formatCode>General</c:formatCode>
              <c:ptCount val="11"/>
              <c:pt idx="0">
                <c:v>2000</c:v>
              </c:pt>
              <c:pt idx="1">
                <c:v>2005</c:v>
              </c:pt>
              <c:pt idx="2">
                <c:v>2010</c:v>
              </c:pt>
              <c:pt idx="3">
                <c:v>2015</c:v>
              </c:pt>
              <c:pt idx="4">
                <c:v>2020</c:v>
              </c:pt>
              <c:pt idx="5">
                <c:v>2025</c:v>
              </c:pt>
              <c:pt idx="6">
                <c:v>2030</c:v>
              </c:pt>
              <c:pt idx="7">
                <c:v>2035</c:v>
              </c:pt>
              <c:pt idx="8">
                <c:v>2040</c:v>
              </c:pt>
              <c:pt idx="9">
                <c:v>2045</c:v>
              </c:pt>
              <c:pt idx="10">
                <c:v>2050</c:v>
              </c:pt>
            </c:numLit>
          </c:xVal>
          <c:yVal>
            <c:numLit>
              <c:formatCode>General</c:formatCode>
              <c:ptCount val="11"/>
              <c:pt idx="8">
                <c:v>865513</c:v>
              </c:pt>
              <c:pt idx="10">
                <c:v>880306</c:v>
              </c:pt>
            </c:numLit>
          </c:yVal>
          <c:smooth val="0"/>
          <c:extLst>
            <c:ext xmlns:c16="http://schemas.microsoft.com/office/drawing/2014/chart" uri="{C3380CC4-5D6E-409C-BE32-E72D297353CC}">
              <c16:uniqueId val="{0000000C-43A4-425D-8209-040FA3ED317B}"/>
            </c:ext>
          </c:extLst>
        </c:ser>
        <c:dLbls>
          <c:showLegendKey val="0"/>
          <c:showVal val="0"/>
          <c:showCatName val="0"/>
          <c:showSerName val="0"/>
          <c:showPercent val="0"/>
          <c:showBubbleSize val="0"/>
        </c:dLbls>
        <c:axId val="1323758671"/>
        <c:axId val="1295607967"/>
      </c:scatterChart>
      <c:valAx>
        <c:axId val="1323758671"/>
        <c:scaling>
          <c:orientation val="minMax"/>
          <c:max val="2050"/>
          <c:min val="2000"/>
        </c:scaling>
        <c:delete val="0"/>
        <c:axPos val="b"/>
        <c:numFmt formatCode="General" sourceLinked="1"/>
        <c:majorTickMark val="none"/>
        <c:minorTickMark val="none"/>
        <c:tickLblPos val="nextTo"/>
        <c:spPr>
          <a:noFill/>
          <a:ln w="1587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295607967"/>
        <c:crosses val="autoZero"/>
        <c:crossBetween val="midCat"/>
      </c:valAx>
      <c:valAx>
        <c:axId val="1295607967"/>
        <c:scaling>
          <c:orientation val="minMax"/>
          <c:min val="600000"/>
        </c:scaling>
        <c:delete val="0"/>
        <c:axPos val="l"/>
        <c:majorGridlines>
          <c:spPr>
            <a:ln w="15875"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solidFill>
                      <a:sysClr val="windowText" lastClr="000000"/>
                    </a:solidFill>
                  </a:rPr>
                  <a:t>Tm3</a:t>
                </a:r>
              </a:p>
            </c:rich>
          </c:tx>
          <c:overlay val="0"/>
          <c:spPr>
            <a:noFill/>
            <a:ln>
              <a:noFill/>
            </a:ln>
            <a:effectLst/>
          </c:spPr>
        </c:title>
        <c:numFmt formatCode="#,##0" sourceLinked="1"/>
        <c:majorTickMark val="none"/>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323758671"/>
        <c:crosses val="autoZero"/>
        <c:crossBetween val="midCat"/>
      </c:valAx>
    </c:plotArea>
    <c:legend>
      <c:legendPos val="b"/>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3952426623528844"/>
          <c:y val="7.2340079365079371E-2"/>
          <c:w val="0.57977140034659436"/>
          <c:h val="0.81665277777777778"/>
        </c:manualLayout>
      </c:layout>
      <c:areaChart>
        <c:grouping val="stacked"/>
        <c:varyColors val="0"/>
        <c:ser>
          <c:idx val="7"/>
          <c:order val="0"/>
          <c:tx>
            <c:strRef>
              <c:f>'Fig 91'!$A$8</c:f>
              <c:strCache>
                <c:ptCount val="1"/>
                <c:pt idx="0">
                  <c:v>Settlements and other land</c:v>
                </c:pt>
              </c:strCache>
            </c:strRef>
          </c:tx>
          <c:spPr>
            <a:solidFill>
              <a:srgbClr val="FFFFFF">
                <a:lumMod val="65000"/>
              </a:srgbClr>
            </a:solidFill>
            <a:ln>
              <a:noFill/>
            </a:ln>
          </c:spPr>
          <c:cat>
            <c:numRef>
              <c:f>'Fig 91'!$B$3:$F$3</c:f>
              <c:numCache>
                <c:formatCode>General</c:formatCode>
                <c:ptCount val="5"/>
                <c:pt idx="0">
                  <c:v>2000</c:v>
                </c:pt>
                <c:pt idx="1">
                  <c:v>2005</c:v>
                </c:pt>
                <c:pt idx="2">
                  <c:v>2010</c:v>
                </c:pt>
                <c:pt idx="3">
                  <c:v>2015</c:v>
                </c:pt>
                <c:pt idx="4">
                  <c:v>2020</c:v>
                </c:pt>
              </c:numCache>
            </c:numRef>
          </c:cat>
          <c:val>
            <c:numRef>
              <c:f>'Fig 91'!$B$8:$F$8</c:f>
              <c:numCache>
                <c:formatCode>#,##0.00</c:formatCode>
                <c:ptCount val="5"/>
                <c:pt idx="0">
                  <c:v>33.561777784894936</c:v>
                </c:pt>
                <c:pt idx="1">
                  <c:v>34.356413859009507</c:v>
                </c:pt>
                <c:pt idx="2">
                  <c:v>35.346443499108709</c:v>
                </c:pt>
                <c:pt idx="3">
                  <c:v>36.246991680511023</c:v>
                </c:pt>
                <c:pt idx="4">
                  <c:v>36.938650388219159</c:v>
                </c:pt>
              </c:numCache>
            </c:numRef>
          </c:val>
          <c:extLst>
            <c:ext xmlns:c16="http://schemas.microsoft.com/office/drawing/2014/chart" uri="{C3380CC4-5D6E-409C-BE32-E72D297353CC}">
              <c16:uniqueId val="{00000000-B4FA-459B-B8D6-A0C8DBCBEBED}"/>
            </c:ext>
          </c:extLst>
        </c:ser>
        <c:ser>
          <c:idx val="4"/>
          <c:order val="1"/>
          <c:tx>
            <c:strRef>
              <c:f>'Fig 91'!$A$6</c:f>
              <c:strCache>
                <c:ptCount val="1"/>
                <c:pt idx="0">
                  <c:v>Grassland and other natural land</c:v>
                </c:pt>
              </c:strCache>
            </c:strRef>
          </c:tx>
          <c:spPr>
            <a:solidFill>
              <a:srgbClr val="92D050"/>
            </a:solidFill>
            <a:ln w="25400">
              <a:noFill/>
            </a:ln>
          </c:spPr>
          <c:cat>
            <c:numRef>
              <c:f>'Fig 91'!$B$3:$F$3</c:f>
              <c:numCache>
                <c:formatCode>General</c:formatCode>
                <c:ptCount val="5"/>
                <c:pt idx="0">
                  <c:v>2000</c:v>
                </c:pt>
                <c:pt idx="1">
                  <c:v>2005</c:v>
                </c:pt>
                <c:pt idx="2">
                  <c:v>2010</c:v>
                </c:pt>
                <c:pt idx="3">
                  <c:v>2015</c:v>
                </c:pt>
                <c:pt idx="4">
                  <c:v>2020</c:v>
                </c:pt>
              </c:numCache>
            </c:numRef>
          </c:cat>
          <c:val>
            <c:numRef>
              <c:f>'Fig 91'!$B$6:$F$6</c:f>
              <c:numCache>
                <c:formatCode>#,##0.00</c:formatCode>
                <c:ptCount val="5"/>
                <c:pt idx="0">
                  <c:v>74.119596812271396</c:v>
                </c:pt>
                <c:pt idx="1">
                  <c:v>73.052492360662598</c:v>
                </c:pt>
                <c:pt idx="2">
                  <c:v>72.424305573093505</c:v>
                </c:pt>
                <c:pt idx="3">
                  <c:v>72.699931851345497</c:v>
                </c:pt>
                <c:pt idx="4">
                  <c:v>73.314853152596299</c:v>
                </c:pt>
              </c:numCache>
            </c:numRef>
          </c:val>
          <c:extLst>
            <c:ext xmlns:c16="http://schemas.microsoft.com/office/drawing/2014/chart" uri="{C3380CC4-5D6E-409C-BE32-E72D297353CC}">
              <c16:uniqueId val="{00000001-B4FA-459B-B8D6-A0C8DBCBEBED}"/>
            </c:ext>
          </c:extLst>
        </c:ser>
        <c:ser>
          <c:idx val="6"/>
          <c:order val="2"/>
          <c:tx>
            <c:strRef>
              <c:f>'Fig 91'!$A$5</c:f>
              <c:strCache>
                <c:ptCount val="1"/>
                <c:pt idx="0">
                  <c:v>Cropland</c:v>
                </c:pt>
              </c:strCache>
            </c:strRef>
          </c:tx>
          <c:spPr>
            <a:solidFill>
              <a:srgbClr val="FFC000"/>
            </a:solidFill>
            <a:ln>
              <a:noFill/>
            </a:ln>
          </c:spPr>
          <c:cat>
            <c:numRef>
              <c:f>'Fig 91'!$B$3:$F$3</c:f>
              <c:numCache>
                <c:formatCode>General</c:formatCode>
                <c:ptCount val="5"/>
                <c:pt idx="0">
                  <c:v>2000</c:v>
                </c:pt>
                <c:pt idx="1">
                  <c:v>2005</c:v>
                </c:pt>
                <c:pt idx="2">
                  <c:v>2010</c:v>
                </c:pt>
                <c:pt idx="3">
                  <c:v>2015</c:v>
                </c:pt>
                <c:pt idx="4">
                  <c:v>2020</c:v>
                </c:pt>
              </c:numCache>
            </c:numRef>
          </c:cat>
          <c:val>
            <c:numRef>
              <c:f>'Fig 91'!$B$5:$F$5</c:f>
              <c:numCache>
                <c:formatCode>#,##0.00</c:formatCode>
                <c:ptCount val="5"/>
                <c:pt idx="0">
                  <c:v>128.936349345113</c:v>
                </c:pt>
                <c:pt idx="1">
                  <c:v>127.22317948628</c:v>
                </c:pt>
                <c:pt idx="2">
                  <c:v>125.59379799742401</c:v>
                </c:pt>
                <c:pt idx="3">
                  <c:v>123.614708404897</c:v>
                </c:pt>
                <c:pt idx="4">
                  <c:v>121.667781163066</c:v>
                </c:pt>
              </c:numCache>
            </c:numRef>
          </c:val>
          <c:extLst>
            <c:ext xmlns:c16="http://schemas.microsoft.com/office/drawing/2014/chart" uri="{C3380CC4-5D6E-409C-BE32-E72D297353CC}">
              <c16:uniqueId val="{00000002-B4FA-459B-B8D6-A0C8DBCBEBED}"/>
            </c:ext>
          </c:extLst>
        </c:ser>
        <c:ser>
          <c:idx val="8"/>
          <c:order val="3"/>
          <c:tx>
            <c:strRef>
              <c:f>'Fig 91'!$A$4</c:f>
              <c:strCache>
                <c:ptCount val="1"/>
                <c:pt idx="0">
                  <c:v>Forest Land</c:v>
                </c:pt>
              </c:strCache>
            </c:strRef>
          </c:tx>
          <c:spPr>
            <a:solidFill>
              <a:srgbClr val="00B050"/>
            </a:solidFill>
            <a:ln w="25400">
              <a:noFill/>
            </a:ln>
          </c:spPr>
          <c:cat>
            <c:numRef>
              <c:f>'Fig 91'!$B$3:$F$3</c:f>
              <c:numCache>
                <c:formatCode>General</c:formatCode>
                <c:ptCount val="5"/>
                <c:pt idx="0">
                  <c:v>2000</c:v>
                </c:pt>
                <c:pt idx="1">
                  <c:v>2005</c:v>
                </c:pt>
                <c:pt idx="2">
                  <c:v>2010</c:v>
                </c:pt>
                <c:pt idx="3">
                  <c:v>2015</c:v>
                </c:pt>
                <c:pt idx="4">
                  <c:v>2020</c:v>
                </c:pt>
              </c:numCache>
            </c:numRef>
          </c:cat>
          <c:val>
            <c:numRef>
              <c:f>'Fig 91'!$B$4:$F$4</c:f>
              <c:numCache>
                <c:formatCode>#,##0.00</c:formatCode>
                <c:ptCount val="5"/>
                <c:pt idx="0">
                  <c:v>154.67062459999997</c:v>
                </c:pt>
                <c:pt idx="1">
                  <c:v>156.54148200000003</c:v>
                </c:pt>
                <c:pt idx="2">
                  <c:v>157.69423980000002</c:v>
                </c:pt>
                <c:pt idx="3">
                  <c:v>158.47364780000001</c:v>
                </c:pt>
                <c:pt idx="4">
                  <c:v>159.0904879</c:v>
                </c:pt>
              </c:numCache>
            </c:numRef>
          </c:val>
          <c:extLst>
            <c:ext xmlns:c16="http://schemas.microsoft.com/office/drawing/2014/chart" uri="{C3380CC4-5D6E-409C-BE32-E72D297353CC}">
              <c16:uniqueId val="{00000003-B4FA-459B-B8D6-A0C8DBCBEBED}"/>
            </c:ext>
          </c:extLst>
        </c:ser>
        <c:ser>
          <c:idx val="1"/>
          <c:order val="4"/>
          <c:tx>
            <c:strRef>
              <c:f>'Fig 91'!$A$7</c:f>
              <c:strCache>
                <c:ptCount val="1"/>
                <c:pt idx="0">
                  <c:v>Wetlands</c:v>
                </c:pt>
              </c:strCache>
            </c:strRef>
          </c:tx>
          <c:spPr>
            <a:solidFill>
              <a:srgbClr val="4BC5DE">
                <a:lumMod val="40000"/>
                <a:lumOff val="60000"/>
              </a:srgbClr>
            </a:solidFill>
            <a:ln>
              <a:noFill/>
            </a:ln>
          </c:spPr>
          <c:cat>
            <c:numRef>
              <c:f>'Fig 91'!$B$3:$F$3</c:f>
              <c:numCache>
                <c:formatCode>General</c:formatCode>
                <c:ptCount val="5"/>
                <c:pt idx="0">
                  <c:v>2000</c:v>
                </c:pt>
                <c:pt idx="1">
                  <c:v>2005</c:v>
                </c:pt>
                <c:pt idx="2">
                  <c:v>2010</c:v>
                </c:pt>
                <c:pt idx="3">
                  <c:v>2015</c:v>
                </c:pt>
                <c:pt idx="4">
                  <c:v>2020</c:v>
                </c:pt>
              </c:numCache>
            </c:numRef>
          </c:cat>
          <c:val>
            <c:numRef>
              <c:f>'Fig 91'!$B$7:$F$7</c:f>
              <c:numCache>
                <c:formatCode>#,##0.00</c:formatCode>
                <c:ptCount val="5"/>
                <c:pt idx="0">
                  <c:v>22.909778209798002</c:v>
                </c:pt>
                <c:pt idx="1">
                  <c:v>23.0245590461248</c:v>
                </c:pt>
                <c:pt idx="2">
                  <c:v>23.139339882451701</c:v>
                </c:pt>
                <c:pt idx="3">
                  <c:v>23.162847015323699</c:v>
                </c:pt>
                <c:pt idx="4">
                  <c:v>23.186354148195701</c:v>
                </c:pt>
              </c:numCache>
            </c:numRef>
          </c:val>
          <c:extLst>
            <c:ext xmlns:c16="http://schemas.microsoft.com/office/drawing/2014/chart" uri="{C3380CC4-5D6E-409C-BE32-E72D297353CC}">
              <c16:uniqueId val="{00000004-B4FA-459B-B8D6-A0C8DBCBEBED}"/>
            </c:ext>
          </c:extLst>
        </c:ser>
        <c:dLbls>
          <c:showLegendKey val="0"/>
          <c:showVal val="0"/>
          <c:showCatName val="0"/>
          <c:showSerName val="0"/>
          <c:showPercent val="0"/>
          <c:showBubbleSize val="0"/>
        </c:dLbls>
        <c:axId val="760020544"/>
        <c:axId val="760020936"/>
        <c:extLst/>
      </c:areaChart>
      <c:catAx>
        <c:axId val="760020544"/>
        <c:scaling>
          <c:orientation val="minMax"/>
        </c:scaling>
        <c:delete val="0"/>
        <c:axPos val="b"/>
        <c:numFmt formatCode="General" sourceLinked="1"/>
        <c:majorTickMark val="out"/>
        <c:minorTickMark val="none"/>
        <c:tickLblPos val="nextTo"/>
        <c:crossAx val="760020936"/>
        <c:crosses val="autoZero"/>
        <c:auto val="1"/>
        <c:lblAlgn val="ctr"/>
        <c:lblOffset val="100"/>
        <c:noMultiLvlLbl val="0"/>
      </c:catAx>
      <c:valAx>
        <c:axId val="760020936"/>
        <c:scaling>
          <c:orientation val="minMax"/>
        </c:scaling>
        <c:delete val="0"/>
        <c:axPos val="l"/>
        <c:title>
          <c:tx>
            <c:rich>
              <a:bodyPr/>
              <a:lstStyle/>
              <a:p>
                <a:pPr>
                  <a:defRPr b="0"/>
                </a:pPr>
                <a:r>
                  <a:rPr lang="en-IE" b="0"/>
                  <a:t>Mha</a:t>
                </a:r>
              </a:p>
            </c:rich>
          </c:tx>
          <c:overlay val="0"/>
        </c:title>
        <c:numFmt formatCode="#,##0" sourceLinked="0"/>
        <c:majorTickMark val="out"/>
        <c:minorTickMark val="none"/>
        <c:tickLblPos val="nextTo"/>
        <c:crossAx val="760020544"/>
        <c:crosses val="autoZero"/>
        <c:crossBetween val="midCat"/>
      </c:valAx>
    </c:plotArea>
    <c:legend>
      <c:legendPos val="r"/>
      <c:layout>
        <c:manualLayout>
          <c:xMode val="edge"/>
          <c:yMode val="edge"/>
          <c:x val="0.71629814510522427"/>
          <c:y val="0.12945158730158729"/>
          <c:w val="0.26771592592592591"/>
          <c:h val="0.70717063492063492"/>
        </c:manualLayout>
      </c:layout>
      <c:overlay val="0"/>
    </c:legend>
    <c:plotVisOnly val="1"/>
    <c:dispBlanksAs val="zero"/>
    <c:showDLblsOverMax val="0"/>
  </c:chart>
  <c:spPr>
    <a:ln>
      <a:noFill/>
    </a:ln>
  </c:spPr>
  <c:txPr>
    <a:bodyPr/>
    <a:lstStyle/>
    <a:p>
      <a:pPr>
        <a:defRPr>
          <a:solidFill>
            <a:sysClr val="windowText" lastClr="000000"/>
          </a:solidFill>
          <a:latin typeface="EC Square Sans Cond Pro" panose="020B0506040000020004" pitchFamily="34" charset="0"/>
        </a:defRPr>
      </a:pPr>
      <a:endParaRPr lang="en-US"/>
    </a:p>
  </c:txPr>
  <c:printSettings>
    <c:headerFooter/>
    <c:pageMargins b="0.75000000000000056" l="0.70000000000000051" r="0.70000000000000051" t="0.75000000000000056" header="0.30000000000000027" footer="0.30000000000000027"/>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01159230096237E-2"/>
          <c:y val="5.5555555555555552E-2"/>
          <c:w val="0.6535253703703704"/>
          <c:h val="0.79224482356372117"/>
        </c:manualLayout>
      </c:layout>
      <c:barChart>
        <c:barDir val="col"/>
        <c:grouping val="stacked"/>
        <c:varyColors val="0"/>
        <c:ser>
          <c:idx val="1"/>
          <c:order val="0"/>
          <c:tx>
            <c:strRef>
              <c:f>'Fig 92'!$A$8</c:f>
              <c:strCache>
                <c:ptCount val="1"/>
                <c:pt idx="0">
                  <c:v>Grassland and other natural land</c:v>
                </c:pt>
              </c:strCache>
            </c:strRef>
          </c:tx>
          <c:spPr>
            <a:solidFill>
              <a:srgbClr val="92D050"/>
            </a:solidFill>
            <a:ln>
              <a:noFill/>
            </a:ln>
            <a:effectLst/>
          </c:spPr>
          <c:invertIfNegative val="0"/>
          <c:cat>
            <c:strRef>
              <c:f>'Fig 92'!$B$3:$E$3</c:f>
              <c:strCache>
                <c:ptCount val="4"/>
                <c:pt idx="0">
                  <c:v>S1</c:v>
                </c:pt>
                <c:pt idx="1">
                  <c:v>S2</c:v>
                </c:pt>
                <c:pt idx="2">
                  <c:v>S3</c:v>
                </c:pt>
                <c:pt idx="3">
                  <c:v>LIFE</c:v>
                </c:pt>
              </c:strCache>
            </c:strRef>
          </c:cat>
          <c:val>
            <c:numRef>
              <c:f>'Fig 92'!$B$8:$E$8</c:f>
              <c:numCache>
                <c:formatCode>#,##0.0</c:formatCode>
                <c:ptCount val="4"/>
                <c:pt idx="0">
                  <c:v>-5.2033136046752047</c:v>
                </c:pt>
                <c:pt idx="1">
                  <c:v>-9.3383621147778033</c:v>
                </c:pt>
                <c:pt idx="2">
                  <c:v>-9.3306829213027012</c:v>
                </c:pt>
                <c:pt idx="3">
                  <c:v>-6.6461011262898975</c:v>
                </c:pt>
              </c:numCache>
            </c:numRef>
          </c:val>
          <c:extLst>
            <c:ext xmlns:c16="http://schemas.microsoft.com/office/drawing/2014/chart" uri="{C3380CC4-5D6E-409C-BE32-E72D297353CC}">
              <c16:uniqueId val="{00000000-E7D3-4B5C-B7F2-2DDC1D4F11ED}"/>
            </c:ext>
          </c:extLst>
        </c:ser>
        <c:ser>
          <c:idx val="3"/>
          <c:order val="1"/>
          <c:tx>
            <c:strRef>
              <c:f>'Fig 92'!$A$4</c:f>
              <c:strCache>
                <c:ptCount val="1"/>
                <c:pt idx="0">
                  <c:v>Settlements and other land</c:v>
                </c:pt>
              </c:strCache>
            </c:strRef>
          </c:tx>
          <c:spPr>
            <a:solidFill>
              <a:schemeClr val="bg1">
                <a:lumMod val="50000"/>
              </a:schemeClr>
            </a:solidFill>
            <a:ln>
              <a:noFill/>
            </a:ln>
            <a:effectLst/>
          </c:spPr>
          <c:invertIfNegative val="0"/>
          <c:cat>
            <c:strRef>
              <c:f>'Fig 92'!$B$3:$E$3</c:f>
              <c:strCache>
                <c:ptCount val="4"/>
                <c:pt idx="0">
                  <c:v>S1</c:v>
                </c:pt>
                <c:pt idx="1">
                  <c:v>S2</c:v>
                </c:pt>
                <c:pt idx="2">
                  <c:v>S3</c:v>
                </c:pt>
                <c:pt idx="3">
                  <c:v>LIFE</c:v>
                </c:pt>
              </c:strCache>
            </c:strRef>
          </c:cat>
          <c:val>
            <c:numRef>
              <c:f>'Fig 92'!$B$4:$E$4</c:f>
              <c:numCache>
                <c:formatCode>#,##0.0</c:formatCode>
                <c:ptCount val="4"/>
                <c:pt idx="0">
                  <c:v>1.9450543920822092</c:v>
                </c:pt>
                <c:pt idx="1">
                  <c:v>1.8359315734158299</c:v>
                </c:pt>
                <c:pt idx="2">
                  <c:v>1.8167904094402985</c:v>
                </c:pt>
                <c:pt idx="3">
                  <c:v>1.8234363547442789</c:v>
                </c:pt>
              </c:numCache>
            </c:numRef>
          </c:val>
          <c:extLst>
            <c:ext xmlns:c16="http://schemas.microsoft.com/office/drawing/2014/chart" uri="{C3380CC4-5D6E-409C-BE32-E72D297353CC}">
              <c16:uniqueId val="{00000001-E7D3-4B5C-B7F2-2DDC1D4F11ED}"/>
            </c:ext>
          </c:extLst>
        </c:ser>
        <c:ser>
          <c:idx val="0"/>
          <c:order val="2"/>
          <c:tx>
            <c:strRef>
              <c:f>'Fig 92'!$A$7</c:f>
              <c:strCache>
                <c:ptCount val="1"/>
                <c:pt idx="0">
                  <c:v>Cropland</c:v>
                </c:pt>
              </c:strCache>
            </c:strRef>
          </c:tx>
          <c:spPr>
            <a:solidFill>
              <a:srgbClr val="FFC000"/>
            </a:solidFill>
            <a:ln>
              <a:noFill/>
            </a:ln>
            <a:effectLst/>
          </c:spPr>
          <c:invertIfNegative val="0"/>
          <c:cat>
            <c:strRef>
              <c:f>'Fig 92'!$B$3:$E$3</c:f>
              <c:strCache>
                <c:ptCount val="4"/>
                <c:pt idx="0">
                  <c:v>S1</c:v>
                </c:pt>
                <c:pt idx="1">
                  <c:v>S2</c:v>
                </c:pt>
                <c:pt idx="2">
                  <c:v>S3</c:v>
                </c:pt>
                <c:pt idx="3">
                  <c:v>LIFE</c:v>
                </c:pt>
              </c:strCache>
            </c:strRef>
          </c:cat>
          <c:val>
            <c:numRef>
              <c:f>'Fig 92'!$B$7:$E$7</c:f>
              <c:numCache>
                <c:formatCode>#,##0.0</c:formatCode>
                <c:ptCount val="4"/>
                <c:pt idx="0">
                  <c:v>-6.8374537140043689E-3</c:v>
                </c:pt>
                <c:pt idx="1">
                  <c:v>1.1973719585590006</c:v>
                </c:pt>
                <c:pt idx="2">
                  <c:v>1.2236226103369992</c:v>
                </c:pt>
                <c:pt idx="3">
                  <c:v>-5.7545423441909955</c:v>
                </c:pt>
              </c:numCache>
            </c:numRef>
          </c:val>
          <c:extLst>
            <c:ext xmlns:c16="http://schemas.microsoft.com/office/drawing/2014/chart" uri="{C3380CC4-5D6E-409C-BE32-E72D297353CC}">
              <c16:uniqueId val="{00000002-E7D3-4B5C-B7F2-2DDC1D4F11ED}"/>
            </c:ext>
          </c:extLst>
        </c:ser>
        <c:ser>
          <c:idx val="4"/>
          <c:order val="3"/>
          <c:tx>
            <c:strRef>
              <c:f>'Fig 92'!$A$5</c:f>
              <c:strCache>
                <c:ptCount val="1"/>
                <c:pt idx="0">
                  <c:v>Forest Land</c:v>
                </c:pt>
              </c:strCache>
            </c:strRef>
          </c:tx>
          <c:spPr>
            <a:solidFill>
              <a:srgbClr val="00B050"/>
            </a:solidFill>
            <a:ln>
              <a:noFill/>
            </a:ln>
            <a:effectLst/>
          </c:spPr>
          <c:invertIfNegative val="0"/>
          <c:cat>
            <c:strRef>
              <c:f>'Fig 92'!$B$3:$E$3</c:f>
              <c:strCache>
                <c:ptCount val="4"/>
                <c:pt idx="0">
                  <c:v>S1</c:v>
                </c:pt>
                <c:pt idx="1">
                  <c:v>S2</c:v>
                </c:pt>
                <c:pt idx="2">
                  <c:v>S3</c:v>
                </c:pt>
                <c:pt idx="3">
                  <c:v>LIFE</c:v>
                </c:pt>
              </c:strCache>
            </c:strRef>
          </c:cat>
          <c:val>
            <c:numRef>
              <c:f>'Fig 92'!$B$5:$E$5</c:f>
              <c:numCache>
                <c:formatCode>#,##0.0</c:formatCode>
                <c:ptCount val="4"/>
                <c:pt idx="0">
                  <c:v>3.2845468399999969</c:v>
                </c:pt>
                <c:pt idx="1">
                  <c:v>4.9444559199999816</c:v>
                </c:pt>
                <c:pt idx="2">
                  <c:v>4.9300681199999845</c:v>
                </c:pt>
                <c:pt idx="3">
                  <c:v>8.9427065199999998</c:v>
                </c:pt>
              </c:numCache>
            </c:numRef>
          </c:val>
          <c:extLst>
            <c:ext xmlns:c16="http://schemas.microsoft.com/office/drawing/2014/chart" uri="{C3380CC4-5D6E-409C-BE32-E72D297353CC}">
              <c16:uniqueId val="{00000003-E7D3-4B5C-B7F2-2DDC1D4F11ED}"/>
            </c:ext>
          </c:extLst>
        </c:ser>
        <c:ser>
          <c:idx val="2"/>
          <c:order val="4"/>
          <c:tx>
            <c:strRef>
              <c:f>'Fig 92'!$A$6</c:f>
              <c:strCache>
                <c:ptCount val="1"/>
                <c:pt idx="0">
                  <c:v>Wetlands</c:v>
                </c:pt>
              </c:strCache>
            </c:strRef>
          </c:tx>
          <c:spPr>
            <a:solidFill>
              <a:schemeClr val="bg2">
                <a:lumMod val="90000"/>
              </a:schemeClr>
            </a:solidFill>
            <a:ln>
              <a:noFill/>
            </a:ln>
            <a:effectLst/>
          </c:spPr>
          <c:invertIfNegative val="0"/>
          <c:cat>
            <c:strRef>
              <c:f>'Fig 92'!$B$3:$E$3</c:f>
              <c:strCache>
                <c:ptCount val="4"/>
                <c:pt idx="0">
                  <c:v>S1</c:v>
                </c:pt>
                <c:pt idx="1">
                  <c:v>S2</c:v>
                </c:pt>
                <c:pt idx="2">
                  <c:v>S3</c:v>
                </c:pt>
                <c:pt idx="3">
                  <c:v>LIFE</c:v>
                </c:pt>
              </c:strCache>
            </c:strRef>
          </c:cat>
          <c:val>
            <c:numRef>
              <c:f>'Fig 92'!$B$6:$E$6</c:f>
              <c:numCache>
                <c:formatCode>#,##0.0</c:formatCode>
                <c:ptCount val="4"/>
                <c:pt idx="0">
                  <c:v>-1.9450173692399403E-2</c:v>
                </c:pt>
                <c:pt idx="1">
                  <c:v>1.3606026628028993</c:v>
                </c:pt>
                <c:pt idx="2">
                  <c:v>1.3602017815256005</c:v>
                </c:pt>
                <c:pt idx="3">
                  <c:v>1.6345005957368994</c:v>
                </c:pt>
              </c:numCache>
            </c:numRef>
          </c:val>
          <c:extLst>
            <c:ext xmlns:c16="http://schemas.microsoft.com/office/drawing/2014/chart" uri="{C3380CC4-5D6E-409C-BE32-E72D297353CC}">
              <c16:uniqueId val="{00000004-E7D3-4B5C-B7F2-2DDC1D4F11ED}"/>
            </c:ext>
          </c:extLst>
        </c:ser>
        <c:dLbls>
          <c:showLegendKey val="0"/>
          <c:showVal val="0"/>
          <c:showCatName val="0"/>
          <c:showSerName val="0"/>
          <c:showPercent val="0"/>
          <c:showBubbleSize val="0"/>
        </c:dLbls>
        <c:gapWidth val="150"/>
        <c:overlap val="100"/>
        <c:axId val="136656351"/>
        <c:axId val="356540639"/>
      </c:barChart>
      <c:catAx>
        <c:axId val="136656351"/>
        <c:scaling>
          <c:orientation val="minMax"/>
        </c:scaling>
        <c:delete val="0"/>
        <c:axPos val="b"/>
        <c:numFmt formatCode="General" sourceLinked="1"/>
        <c:majorTickMark val="none"/>
        <c:minorTickMark val="none"/>
        <c:tickLblPos val="low"/>
        <c:spPr>
          <a:noFill/>
          <a:ln w="15875" cap="flat" cmpd="sng" algn="ctr">
            <a:solidFill>
              <a:schemeClr val="bg1">
                <a:lumMod val="65000"/>
              </a:schemeClr>
            </a:solidFill>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356540639"/>
        <c:crosses val="autoZero"/>
        <c:auto val="1"/>
        <c:lblAlgn val="ctr"/>
        <c:lblOffset val="100"/>
        <c:noMultiLvlLbl val="0"/>
      </c:catAx>
      <c:valAx>
        <c:axId val="356540639"/>
        <c:scaling>
          <c:orientation val="minMax"/>
        </c:scaling>
        <c:delete val="0"/>
        <c:axPos val="l"/>
        <c:majorGridlines>
          <c:spPr>
            <a:ln w="15875"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Mha</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136656351"/>
        <c:crosses val="autoZero"/>
        <c:crossBetween val="between"/>
        <c:majorUnit val="4"/>
      </c:valAx>
      <c:spPr>
        <a:noFill/>
        <a:ln>
          <a:noFill/>
        </a:ln>
        <a:effectLst/>
      </c:spPr>
    </c:plotArea>
    <c:legend>
      <c:legendPos val="r"/>
      <c:layout>
        <c:manualLayout>
          <c:xMode val="edge"/>
          <c:yMode val="edge"/>
          <c:x val="0.75057925925925928"/>
          <c:y val="0.16661582244996828"/>
          <c:w val="0.24236518518518518"/>
          <c:h val="0.6088459815501370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32222222222205E-2"/>
          <c:y val="5.5436507936507937E-2"/>
          <c:w val="0.66082703703703705"/>
          <c:h val="0.63143174603174601"/>
        </c:manualLayout>
      </c:layout>
      <c:barChart>
        <c:barDir val="col"/>
        <c:grouping val="stacked"/>
        <c:varyColors val="0"/>
        <c:ser>
          <c:idx val="5"/>
          <c:order val="0"/>
          <c:tx>
            <c:strRef>
              <c:f>'Fig 93'!$A$8</c:f>
              <c:strCache>
                <c:ptCount val="1"/>
                <c:pt idx="0">
                  <c:v>Forest Management</c:v>
                </c:pt>
              </c:strCache>
            </c:strRef>
          </c:tx>
          <c:spPr>
            <a:solidFill>
              <a:srgbClr val="00B050"/>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93'!$B$8:$J$8</c:f>
              <c:numCache>
                <c:formatCode>0.00</c:formatCode>
                <c:ptCount val="9"/>
                <c:pt idx="0">
                  <c:v>30.658823943191997</c:v>
                </c:pt>
                <c:pt idx="1">
                  <c:v>44.190078898196006</c:v>
                </c:pt>
                <c:pt idx="2">
                  <c:v>45.601677280792003</c:v>
                </c:pt>
                <c:pt idx="3">
                  <c:v>39.591400253397374</c:v>
                </c:pt>
                <c:pt idx="4">
                  <c:v>48.262204655079387</c:v>
                </c:pt>
                <c:pt idx="5">
                  <c:v>48.949856123227185</c:v>
                </c:pt>
                <c:pt idx="6">
                  <c:v>66.763117652148068</c:v>
                </c:pt>
                <c:pt idx="7">
                  <c:v>72.355691848432599</c:v>
                </c:pt>
                <c:pt idx="8">
                  <c:v>74.133568175983157</c:v>
                </c:pt>
              </c:numCache>
            </c:numRef>
          </c:val>
          <c:extLst>
            <c:ext xmlns:c16="http://schemas.microsoft.com/office/drawing/2014/chart" uri="{C3380CC4-5D6E-409C-BE32-E72D297353CC}">
              <c16:uniqueId val="{00000000-91D9-446B-9D53-2022C92DFD7E}"/>
            </c:ext>
          </c:extLst>
        </c:ser>
        <c:ser>
          <c:idx val="1"/>
          <c:order val="1"/>
          <c:tx>
            <c:strRef>
              <c:f>'Fig 93'!$A$5</c:f>
              <c:strCache>
                <c:ptCount val="1"/>
                <c:pt idx="0">
                  <c:v>Afforestation</c:v>
                </c:pt>
              </c:strCache>
            </c:strRef>
          </c:tx>
          <c:spPr>
            <a:solidFill>
              <a:srgbClr val="92D050"/>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93'!$B$5:$J$5</c:f>
              <c:numCache>
                <c:formatCode>0.0</c:formatCode>
                <c:ptCount val="9"/>
                <c:pt idx="0">
                  <c:v>0.96687782105525599</c:v>
                </c:pt>
                <c:pt idx="1">
                  <c:v>1.3786832719946309</c:v>
                </c:pt>
                <c:pt idx="2">
                  <c:v>2.0881719087867001</c:v>
                </c:pt>
                <c:pt idx="3">
                  <c:v>1.9847488636720001</c:v>
                </c:pt>
                <c:pt idx="4">
                  <c:v>3.5506412152500002</c:v>
                </c:pt>
                <c:pt idx="5">
                  <c:v>6.068690939124</c:v>
                </c:pt>
                <c:pt idx="6">
                  <c:v>1.6448119162400001</c:v>
                </c:pt>
                <c:pt idx="7">
                  <c:v>4.2869992945600002</c:v>
                </c:pt>
                <c:pt idx="8">
                  <c:v>7.33042846772</c:v>
                </c:pt>
              </c:numCache>
            </c:numRef>
          </c:val>
          <c:extLst>
            <c:ext xmlns:c16="http://schemas.microsoft.com/office/drawing/2014/chart" uri="{C3380CC4-5D6E-409C-BE32-E72D297353CC}">
              <c16:uniqueId val="{00000001-91D9-446B-9D53-2022C92DFD7E}"/>
            </c:ext>
          </c:extLst>
        </c:ser>
        <c:ser>
          <c:idx val="3"/>
          <c:order val="2"/>
          <c:tx>
            <c:strRef>
              <c:f>'Fig 93'!$A$6</c:f>
              <c:strCache>
                <c:ptCount val="1"/>
                <c:pt idx="0">
                  <c:v>Agriculture Land</c:v>
                </c:pt>
              </c:strCache>
            </c:strRef>
          </c:tx>
          <c:spPr>
            <a:solidFill>
              <a:schemeClr val="accent6">
                <a:lumMod val="75000"/>
              </a:schemeClr>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93'!$B$6:$J$6</c:f>
              <c:numCache>
                <c:formatCode>0.0</c:formatCode>
                <c:ptCount val="9"/>
                <c:pt idx="0">
                  <c:v>7.8703664506753999</c:v>
                </c:pt>
                <c:pt idx="1">
                  <c:v>15.686177021408621</c:v>
                </c:pt>
                <c:pt idx="2">
                  <c:v>26.47953281111927</c:v>
                </c:pt>
                <c:pt idx="3">
                  <c:v>13.085704608438441</c:v>
                </c:pt>
                <c:pt idx="4">
                  <c:v>22.8781181217044</c:v>
                </c:pt>
                <c:pt idx="5">
                  <c:v>36.101043006824</c:v>
                </c:pt>
                <c:pt idx="6">
                  <c:v>11.101796819904528</c:v>
                </c:pt>
                <c:pt idx="7">
                  <c:v>21.7278624701129</c:v>
                </c:pt>
                <c:pt idx="8">
                  <c:v>37.158992285311896</c:v>
                </c:pt>
              </c:numCache>
            </c:numRef>
          </c:val>
          <c:extLst>
            <c:ext xmlns:c16="http://schemas.microsoft.com/office/drawing/2014/chart" uri="{C3380CC4-5D6E-409C-BE32-E72D297353CC}">
              <c16:uniqueId val="{00000002-91D9-446B-9D53-2022C92DFD7E}"/>
            </c:ext>
          </c:extLst>
        </c:ser>
        <c:ser>
          <c:idx val="4"/>
          <c:order val="3"/>
          <c:tx>
            <c:strRef>
              <c:f>'Fig 93'!$A$7</c:f>
              <c:strCache>
                <c:ptCount val="1"/>
                <c:pt idx="0">
                  <c:v>Organic Soils</c:v>
                </c:pt>
              </c:strCache>
            </c:strRef>
          </c:tx>
          <c:spPr>
            <a:solidFill>
              <a:schemeClr val="accent4"/>
            </a:solidFill>
            <a:ln>
              <a:noFill/>
            </a:ln>
            <a:effectLst/>
          </c:spPr>
          <c:invertIfNegative val="0"/>
          <c:cat>
            <c:multiLvlStrRef>
              <c:f>'Fig 93'!$B$3:$J$4</c:f>
              <c:multiLvlStrCache>
                <c:ptCount val="9"/>
                <c:lvl>
                  <c:pt idx="0">
                    <c:v> €20 </c:v>
                  </c:pt>
                  <c:pt idx="1">
                    <c:v> €50 </c:v>
                  </c:pt>
                  <c:pt idx="2">
                    <c:v> €100 </c:v>
                  </c:pt>
                  <c:pt idx="3">
                    <c:v> €20 </c:v>
                  </c:pt>
                  <c:pt idx="4">
                    <c:v> €50 </c:v>
                  </c:pt>
                  <c:pt idx="5">
                    <c:v> €100 </c:v>
                  </c:pt>
                  <c:pt idx="6">
                    <c:v> €20 </c:v>
                  </c:pt>
                  <c:pt idx="7">
                    <c:v> €50 </c:v>
                  </c:pt>
                  <c:pt idx="8">
                    <c:v> €100 </c:v>
                  </c:pt>
                </c:lvl>
                <c:lvl>
                  <c:pt idx="0">
                    <c:v>2030</c:v>
                  </c:pt>
                  <c:pt idx="3">
                    <c:v>2040</c:v>
                  </c:pt>
                  <c:pt idx="6">
                    <c:v>2050</c:v>
                  </c:pt>
                </c:lvl>
              </c:multiLvlStrCache>
            </c:multiLvlStrRef>
          </c:cat>
          <c:val>
            <c:numRef>
              <c:f>'Fig 93'!$B$7:$J$7</c:f>
              <c:numCache>
                <c:formatCode>0.0</c:formatCode>
                <c:ptCount val="9"/>
                <c:pt idx="0">
                  <c:v>1.1607933618352799</c:v>
                </c:pt>
                <c:pt idx="1">
                  <c:v>21.551681362792699</c:v>
                </c:pt>
                <c:pt idx="2">
                  <c:v>38.539637822959001</c:v>
                </c:pt>
                <c:pt idx="3">
                  <c:v>1.2460999564192801</c:v>
                </c:pt>
                <c:pt idx="4">
                  <c:v>28.5229181697811</c:v>
                </c:pt>
                <c:pt idx="5">
                  <c:v>45.438055264004298</c:v>
                </c:pt>
                <c:pt idx="6">
                  <c:v>1.3265383429932101</c:v>
                </c:pt>
                <c:pt idx="7">
                  <c:v>31.071282366144601</c:v>
                </c:pt>
                <c:pt idx="8">
                  <c:v>47.718171874985501</c:v>
                </c:pt>
              </c:numCache>
            </c:numRef>
          </c:val>
          <c:extLst>
            <c:ext xmlns:c16="http://schemas.microsoft.com/office/drawing/2014/chart" uri="{C3380CC4-5D6E-409C-BE32-E72D297353CC}">
              <c16:uniqueId val="{00000003-91D9-446B-9D53-2022C92DFD7E}"/>
            </c:ext>
          </c:extLst>
        </c:ser>
        <c:dLbls>
          <c:showLegendKey val="0"/>
          <c:showVal val="0"/>
          <c:showCatName val="0"/>
          <c:showSerName val="0"/>
          <c:showPercent val="0"/>
          <c:showBubbleSize val="0"/>
        </c:dLbls>
        <c:gapWidth val="150"/>
        <c:overlap val="100"/>
        <c:axId val="1020294488"/>
        <c:axId val="1020288584"/>
        <c:extLst/>
      </c:barChart>
      <c:catAx>
        <c:axId val="1020294488"/>
        <c:scaling>
          <c:orientation val="minMax"/>
        </c:scaling>
        <c:delete val="0"/>
        <c:axPos val="b"/>
        <c:title>
          <c:tx>
            <c:rich>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fr-FR"/>
                  <a:t>Euro/tCO2</a:t>
                </a:r>
              </a:p>
            </c:rich>
          </c:tx>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020288584"/>
        <c:crosses val="autoZero"/>
        <c:auto val="1"/>
        <c:lblAlgn val="ctr"/>
        <c:lblOffset val="100"/>
        <c:noMultiLvlLbl val="0"/>
      </c:catAx>
      <c:valAx>
        <c:axId val="1020288584"/>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fr-FR"/>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w="15875">
            <a:noFill/>
            <a:prstDash val="sysDot"/>
          </a:ln>
          <a:effectLst/>
        </c:spPr>
        <c:txPr>
          <a:bodyPr rot="-6000000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020294488"/>
        <c:crosses val="autoZero"/>
        <c:crossBetween val="between"/>
      </c:valAx>
      <c:spPr>
        <a:noFill/>
        <a:ln>
          <a:noFill/>
        </a:ln>
        <a:effectLst/>
      </c:spPr>
    </c:plotArea>
    <c:legend>
      <c:legendPos val="r"/>
      <c:layout>
        <c:manualLayout>
          <c:xMode val="edge"/>
          <c:yMode val="edge"/>
          <c:x val="0.76281111111111111"/>
          <c:y val="5.3180555555555564E-2"/>
          <c:w val="0.18741388888888888"/>
          <c:h val="0.3290047619047619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02866637803269"/>
          <c:y val="5.3184920634920627E-2"/>
          <c:w val="0.77660505858136897"/>
          <c:h val="0.74073095238095243"/>
        </c:manualLayout>
      </c:layout>
      <c:barChart>
        <c:barDir val="col"/>
        <c:grouping val="stacked"/>
        <c:varyColors val="0"/>
        <c:ser>
          <c:idx val="0"/>
          <c:order val="0"/>
          <c:tx>
            <c:strRef>
              <c:f>'Fig 94'!$A$5</c:f>
              <c:strCache>
                <c:ptCount val="1"/>
                <c:pt idx="0">
                  <c:v>0 €</c:v>
                </c:pt>
              </c:strCache>
            </c:strRef>
          </c:tx>
          <c:spPr>
            <a:solidFill>
              <a:schemeClr val="accent5"/>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94'!$B$5:$J$5</c:f>
              <c:numCache>
                <c:formatCode>0</c:formatCode>
                <c:ptCount val="9"/>
                <c:pt idx="0">
                  <c:v>-227.95341524771536</c:v>
                </c:pt>
                <c:pt idx="1">
                  <c:v>-218.1365417079958</c:v>
                </c:pt>
                <c:pt idx="2">
                  <c:v>-212.77502521723244</c:v>
                </c:pt>
                <c:pt idx="3">
                  <c:v>-215.00619000606133</c:v>
                </c:pt>
                <c:pt idx="4">
                  <c:v>-243.32108423933354</c:v>
                </c:pt>
                <c:pt idx="5">
                  <c:v>-212.77854788819869</c:v>
                </c:pt>
                <c:pt idx="6">
                  <c:v>-202.40978745256922</c:v>
                </c:pt>
                <c:pt idx="7">
                  <c:v>-205.64535218692393</c:v>
                </c:pt>
                <c:pt idx="8">
                  <c:v>-233.90991827711443</c:v>
                </c:pt>
              </c:numCache>
            </c:numRef>
          </c:val>
          <c:extLst>
            <c:ext xmlns:c16="http://schemas.microsoft.com/office/drawing/2014/chart" uri="{C3380CC4-5D6E-409C-BE32-E72D297353CC}">
              <c16:uniqueId val="{00000000-C669-40FE-B7AC-E57DC152326E}"/>
            </c:ext>
          </c:extLst>
        </c:ser>
        <c:ser>
          <c:idx val="1"/>
          <c:order val="1"/>
          <c:tx>
            <c:strRef>
              <c:f>'Fig 94'!$A$6</c:f>
              <c:strCache>
                <c:ptCount val="1"/>
                <c:pt idx="0">
                  <c:v>10 €</c:v>
                </c:pt>
              </c:strCache>
            </c:strRef>
          </c:tx>
          <c:spPr>
            <a:solidFill>
              <a:schemeClr val="accent6">
                <a:lumMod val="40000"/>
                <a:lumOff val="60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94'!$B$6:$J$6</c:f>
              <c:numCache>
                <c:formatCode>0</c:formatCode>
                <c:ptCount val="9"/>
                <c:pt idx="0">
                  <c:v>-33.523150615366966</c:v>
                </c:pt>
                <c:pt idx="1">
                  <c:v>-45.881731190430216</c:v>
                </c:pt>
                <c:pt idx="2">
                  <c:v>-47.500140789658992</c:v>
                </c:pt>
                <c:pt idx="3">
                  <c:v>-46.147607259516505</c:v>
                </c:pt>
                <c:pt idx="4">
                  <c:v>-45.912852941736652</c:v>
                </c:pt>
                <c:pt idx="5">
                  <c:v>-72.118755410822331</c:v>
                </c:pt>
                <c:pt idx="6">
                  <c:v>-72.284795680081544</c:v>
                </c:pt>
                <c:pt idx="7">
                  <c:v>-71.23688439261548</c:v>
                </c:pt>
                <c:pt idx="8">
                  <c:v>-75.248576922197458</c:v>
                </c:pt>
              </c:numCache>
            </c:numRef>
          </c:val>
          <c:extLst>
            <c:ext xmlns:c16="http://schemas.microsoft.com/office/drawing/2014/chart" uri="{C3380CC4-5D6E-409C-BE32-E72D297353CC}">
              <c16:uniqueId val="{00000001-C669-40FE-B7AC-E57DC152326E}"/>
            </c:ext>
          </c:extLst>
        </c:ser>
        <c:ser>
          <c:idx val="2"/>
          <c:order val="2"/>
          <c:tx>
            <c:strRef>
              <c:f>'Fig 94'!$A$7</c:f>
              <c:strCache>
                <c:ptCount val="1"/>
                <c:pt idx="0">
                  <c:v>20 €</c:v>
                </c:pt>
              </c:strCache>
            </c:strRef>
          </c:tx>
          <c:spPr>
            <a:solidFill>
              <a:schemeClr val="accent2">
                <a:lumMod val="40000"/>
                <a:lumOff val="60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94'!$B$7:$J$7</c:f>
              <c:numCache>
                <c:formatCode>0</c:formatCode>
                <c:ptCount val="9"/>
                <c:pt idx="0">
                  <c:v>-7.1344179553012523</c:v>
                </c:pt>
                <c:pt idx="1">
                  <c:v>-8.4985572640018532</c:v>
                </c:pt>
                <c:pt idx="2">
                  <c:v>-8.418301762498686</c:v>
                </c:pt>
                <c:pt idx="3">
                  <c:v>-8.7192897264951768</c:v>
                </c:pt>
                <c:pt idx="4">
                  <c:v>-9.5519101260937802</c:v>
                </c:pt>
                <c:pt idx="5">
                  <c:v>-8.8982434051608408</c:v>
                </c:pt>
                <c:pt idx="6">
                  <c:v>-8.561347768599461</c:v>
                </c:pt>
                <c:pt idx="7">
                  <c:v>-8.5930859650481608</c:v>
                </c:pt>
                <c:pt idx="8">
                  <c:v>-9.4706148502613274</c:v>
                </c:pt>
              </c:numCache>
            </c:numRef>
          </c:val>
          <c:extLst>
            <c:ext xmlns:c16="http://schemas.microsoft.com/office/drawing/2014/chart" uri="{C3380CC4-5D6E-409C-BE32-E72D297353CC}">
              <c16:uniqueId val="{00000002-C669-40FE-B7AC-E57DC152326E}"/>
            </c:ext>
          </c:extLst>
        </c:ser>
        <c:ser>
          <c:idx val="4"/>
          <c:order val="3"/>
          <c:tx>
            <c:strRef>
              <c:f>'Fig 94'!$A$8</c:f>
              <c:strCache>
                <c:ptCount val="1"/>
                <c:pt idx="0">
                  <c:v>50 €</c:v>
                </c:pt>
              </c:strCache>
            </c:strRef>
          </c:tx>
          <c:spPr>
            <a:solidFill>
              <a:schemeClr val="accent6">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94'!$B$8:$J$8</c:f>
              <c:numCache>
                <c:formatCode>0</c:formatCode>
                <c:ptCount val="9"/>
                <c:pt idx="0">
                  <c:v>-42.149759450554384</c:v>
                </c:pt>
                <c:pt idx="1">
                  <c:v>-46.529721978693154</c:v>
                </c:pt>
                <c:pt idx="2">
                  <c:v>-47.307420047965699</c:v>
                </c:pt>
                <c:pt idx="3">
                  <c:v>-46.790659746931141</c:v>
                </c:pt>
                <c:pt idx="4">
                  <c:v>-61.095619748397894</c:v>
                </c:pt>
                <c:pt idx="5">
                  <c:v>-47.144280858621968</c:v>
                </c:pt>
                <c:pt idx="6">
                  <c:v>-48.614136055051631</c:v>
                </c:pt>
                <c:pt idx="7">
                  <c:v>-47.882158794846319</c:v>
                </c:pt>
                <c:pt idx="8">
                  <c:v>-69.920959562383914</c:v>
                </c:pt>
              </c:numCache>
            </c:numRef>
          </c:val>
          <c:extLst>
            <c:ext xmlns:c16="http://schemas.microsoft.com/office/drawing/2014/chart" uri="{C3380CC4-5D6E-409C-BE32-E72D297353CC}">
              <c16:uniqueId val="{00000003-C669-40FE-B7AC-E57DC152326E}"/>
            </c:ext>
          </c:extLst>
        </c:ser>
        <c:ser>
          <c:idx val="5"/>
          <c:order val="4"/>
          <c:tx>
            <c:strRef>
              <c:f>'Fig 94'!$A$9</c:f>
              <c:strCache>
                <c:ptCount val="1"/>
                <c:pt idx="0">
                  <c:v>100 €</c:v>
                </c:pt>
              </c:strCache>
            </c:strRef>
          </c:tx>
          <c:spPr>
            <a:solidFill>
              <a:schemeClr val="accent2">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94'!$B$9:$J$9</c:f>
              <c:numCache>
                <c:formatCode>0</c:formatCode>
                <c:ptCount val="9"/>
                <c:pt idx="0">
                  <c:v>-29.902402697123662</c:v>
                </c:pt>
                <c:pt idx="1">
                  <c:v>-33.454414966926123</c:v>
                </c:pt>
                <c:pt idx="2">
                  <c:v>-33.343771901862709</c:v>
                </c:pt>
                <c:pt idx="3">
                  <c:v>-34.417725324838813</c:v>
                </c:pt>
                <c:pt idx="4">
                  <c:v>-29.480235682550472</c:v>
                </c:pt>
                <c:pt idx="5">
                  <c:v>-35.976973658857133</c:v>
                </c:pt>
                <c:pt idx="6">
                  <c:v>-36.899394862596978</c:v>
                </c:pt>
                <c:pt idx="7">
                  <c:v>-36.266287214887171</c:v>
                </c:pt>
                <c:pt idx="8">
                  <c:v>-28.928572442462439</c:v>
                </c:pt>
              </c:numCache>
            </c:numRef>
          </c:val>
          <c:extLst>
            <c:ext xmlns:c16="http://schemas.microsoft.com/office/drawing/2014/chart" uri="{C3380CC4-5D6E-409C-BE32-E72D297353CC}">
              <c16:uniqueId val="{00000004-C669-40FE-B7AC-E57DC152326E}"/>
            </c:ext>
          </c:extLst>
        </c:ser>
        <c:ser>
          <c:idx val="3"/>
          <c:order val="5"/>
          <c:tx>
            <c:strRef>
              <c:f>'Fig 94'!$A$10</c:f>
              <c:strCache>
                <c:ptCount val="1"/>
                <c:pt idx="0">
                  <c:v>150 €</c:v>
                </c:pt>
              </c:strCache>
            </c:strRef>
          </c:tx>
          <c:spPr>
            <a:solidFill>
              <a:schemeClr val="bg1">
                <a:lumMod val="75000"/>
              </a:schemeClr>
            </a:solidFill>
            <a:ln>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94'!$B$10:$J$10</c:f>
              <c:numCache>
                <c:formatCode>0</c:formatCode>
                <c:ptCount val="9"/>
                <c:pt idx="0">
                  <c:v>-10.294640499608079</c:v>
                </c:pt>
                <c:pt idx="1">
                  <c:v>-14.537382903578305</c:v>
                </c:pt>
                <c:pt idx="2">
                  <c:v>-12.158853142154527</c:v>
                </c:pt>
                <c:pt idx="3">
                  <c:v>-12.392151919500463</c:v>
                </c:pt>
                <c:pt idx="4">
                  <c:v>-10.841313292062353</c:v>
                </c:pt>
                <c:pt idx="5">
                  <c:v>-14.975998447406596</c:v>
                </c:pt>
                <c:pt idx="6">
                  <c:v>-14.405346506761362</c:v>
                </c:pt>
                <c:pt idx="7">
                  <c:v>-15.177417833303394</c:v>
                </c:pt>
                <c:pt idx="8">
                  <c:v>-8.572310007607598</c:v>
                </c:pt>
              </c:numCache>
            </c:numRef>
          </c:val>
          <c:extLst>
            <c:ext xmlns:c16="http://schemas.microsoft.com/office/drawing/2014/chart" uri="{C3380CC4-5D6E-409C-BE32-E72D297353CC}">
              <c16:uniqueId val="{00000005-C669-40FE-B7AC-E57DC152326E}"/>
            </c:ext>
          </c:extLst>
        </c:ser>
        <c:ser>
          <c:idx val="6"/>
          <c:order val="6"/>
          <c:tx>
            <c:strRef>
              <c:f>'Fig 94'!$A$11</c:f>
              <c:strCache>
                <c:ptCount val="1"/>
                <c:pt idx="0">
                  <c:v>200 €</c:v>
                </c:pt>
              </c:strCache>
            </c:strRef>
          </c:tx>
          <c:spPr>
            <a:solidFill>
              <a:srgbClr val="00B050"/>
            </a:solidFill>
            <a:ln w="25400">
              <a:noFill/>
            </a:ln>
            <a:effectLst/>
          </c:spPr>
          <c:invertIfNegative val="0"/>
          <c:cat>
            <c:multiLvlStrRef>
              <c:f>'Fig 94'!$B$3:$J$4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94'!$B$11:$J$11</c:f>
              <c:numCache>
                <c:formatCode>0</c:formatCode>
                <c:ptCount val="9"/>
                <c:pt idx="0">
                  <c:v>-9.6172054888480716</c:v>
                </c:pt>
                <c:pt idx="1">
                  <c:v>-8.8059578155246356</c:v>
                </c:pt>
                <c:pt idx="2">
                  <c:v>-12.652063270707004</c:v>
                </c:pt>
                <c:pt idx="3">
                  <c:v>-12.106387306537982</c:v>
                </c:pt>
                <c:pt idx="4">
                  <c:v>-9.9166040123879782</c:v>
                </c:pt>
                <c:pt idx="5">
                  <c:v>-11.445415861698791</c:v>
                </c:pt>
                <c:pt idx="6">
                  <c:v>-11.221281185883072</c:v>
                </c:pt>
                <c:pt idx="7">
                  <c:v>-10.79702810401713</c:v>
                </c:pt>
                <c:pt idx="8">
                  <c:v>-10.017185402610949</c:v>
                </c:pt>
              </c:numCache>
            </c:numRef>
          </c:val>
          <c:extLst xmlns:c15="http://schemas.microsoft.com/office/drawing/2012/chart">
            <c:ext xmlns:c16="http://schemas.microsoft.com/office/drawing/2014/chart" uri="{C3380CC4-5D6E-409C-BE32-E72D297353CC}">
              <c16:uniqueId val="{00000006-C669-40FE-B7AC-E57DC152326E}"/>
            </c:ext>
          </c:extLst>
        </c:ser>
        <c:dLbls>
          <c:showLegendKey val="0"/>
          <c:showVal val="0"/>
          <c:showCatName val="0"/>
          <c:showSerName val="0"/>
          <c:showPercent val="0"/>
          <c:showBubbleSize val="0"/>
        </c:dLbls>
        <c:gapWidth val="150"/>
        <c:overlap val="100"/>
        <c:axId val="743838896"/>
        <c:axId val="743833976"/>
      </c:bar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MtCO2-eq</a:t>
                </a:r>
                <a:endParaRPr lang="en-IE" sz="1000">
                  <a:effectLst/>
                </a:endParaRPr>
              </a:p>
            </c:rich>
          </c:tx>
          <c:layout>
            <c:manualLayout>
              <c:xMode val="edge"/>
              <c:yMode val="edge"/>
              <c:x val="2.8917469482323175E-3"/>
              <c:y val="0.3253773809523809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valAx>
      <c:spPr>
        <a:noFill/>
        <a:ln>
          <a:noFill/>
        </a:ln>
        <a:effectLst/>
      </c:spPr>
    </c:plotArea>
    <c:legend>
      <c:legendPos val="r"/>
      <c:layout>
        <c:manualLayout>
          <c:xMode val="edge"/>
          <c:yMode val="edge"/>
          <c:x val="0.86675287513428134"/>
          <c:y val="2.5643253968253964E-2"/>
          <c:w val="0.12383967663143461"/>
          <c:h val="0.7572055555555555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986111111111109E-2"/>
          <c:y val="5.3184920634920627E-2"/>
          <c:w val="0.65444870370370367"/>
          <c:h val="0.74073095238095243"/>
        </c:manualLayout>
      </c:layout>
      <c:barChart>
        <c:barDir val="col"/>
        <c:grouping val="stacked"/>
        <c:varyColors val="0"/>
        <c:ser>
          <c:idx val="0"/>
          <c:order val="0"/>
          <c:tx>
            <c:strRef>
              <c:f>'Fig 95'!$A$5</c:f>
              <c:strCache>
                <c:ptCount val="1"/>
                <c:pt idx="0">
                  <c:v>Settlements/ Other land</c:v>
                </c:pt>
              </c:strCache>
            </c:strRef>
          </c:tx>
          <c:spPr>
            <a:solidFill>
              <a:schemeClr val="accent2">
                <a:lumMod val="75000"/>
              </a:schemeClr>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95'!$B$5:$K$5</c:f>
              <c:numCache>
                <c:formatCode>0</c:formatCode>
                <c:ptCount val="10"/>
                <c:pt idx="0">
                  <c:v>13.811741576255452</c:v>
                </c:pt>
                <c:pt idx="1">
                  <c:v>15.929974332862498</c:v>
                </c:pt>
                <c:pt idx="2">
                  <c:v>12.612819905850237</c:v>
                </c:pt>
                <c:pt idx="3">
                  <c:v>12.612817646825961</c:v>
                </c:pt>
                <c:pt idx="4">
                  <c:v>12.612817633604072</c:v>
                </c:pt>
                <c:pt idx="5">
                  <c:v>12.61281942551002</c:v>
                </c:pt>
                <c:pt idx="6">
                  <c:v>10.022313674668419</c:v>
                </c:pt>
                <c:pt idx="7">
                  <c:v>10.02231172642073</c:v>
                </c:pt>
                <c:pt idx="8">
                  <c:v>10.022311815495696</c:v>
                </c:pt>
                <c:pt idx="9">
                  <c:v>10.022314431163169</c:v>
                </c:pt>
              </c:numCache>
            </c:numRef>
          </c:val>
          <c:extLst>
            <c:ext xmlns:c16="http://schemas.microsoft.com/office/drawing/2014/chart" uri="{C3380CC4-5D6E-409C-BE32-E72D297353CC}">
              <c16:uniqueId val="{00000000-7392-4D37-A402-25B081452BC6}"/>
            </c:ext>
          </c:extLst>
        </c:ser>
        <c:ser>
          <c:idx val="1"/>
          <c:order val="1"/>
          <c:tx>
            <c:strRef>
              <c:f>'Fig 95'!$A$6</c:f>
              <c:strCache>
                <c:ptCount val="1"/>
                <c:pt idx="0">
                  <c:v>Wetland</c:v>
                </c:pt>
              </c:strCache>
            </c:strRef>
          </c:tx>
          <c:spPr>
            <a:solidFill>
              <a:schemeClr val="accent4"/>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95'!$B$6:$K$6</c:f>
              <c:numCache>
                <c:formatCode>0</c:formatCode>
                <c:ptCount val="10"/>
                <c:pt idx="0">
                  <c:v>22.0927267972314</c:v>
                </c:pt>
                <c:pt idx="1">
                  <c:v>21.449868926657999</c:v>
                </c:pt>
                <c:pt idx="2">
                  <c:v>21.449868926657999</c:v>
                </c:pt>
                <c:pt idx="3">
                  <c:v>21.449868926657999</c:v>
                </c:pt>
                <c:pt idx="4">
                  <c:v>21.449868926657999</c:v>
                </c:pt>
                <c:pt idx="5">
                  <c:v>21.449868926657999</c:v>
                </c:pt>
                <c:pt idx="6">
                  <c:v>21.449868926657999</c:v>
                </c:pt>
                <c:pt idx="7">
                  <c:v>21.449868926657999</c:v>
                </c:pt>
                <c:pt idx="8">
                  <c:v>21.449868926657999</c:v>
                </c:pt>
                <c:pt idx="9">
                  <c:v>21.449868926657999</c:v>
                </c:pt>
              </c:numCache>
            </c:numRef>
          </c:val>
          <c:extLst>
            <c:ext xmlns:c16="http://schemas.microsoft.com/office/drawing/2014/chart" uri="{C3380CC4-5D6E-409C-BE32-E72D297353CC}">
              <c16:uniqueId val="{00000001-7392-4D37-A402-25B081452BC6}"/>
            </c:ext>
          </c:extLst>
        </c:ser>
        <c:ser>
          <c:idx val="2"/>
          <c:order val="2"/>
          <c:tx>
            <c:strRef>
              <c:f>'Fig 95'!$A$7</c:f>
              <c:strCache>
                <c:ptCount val="1"/>
                <c:pt idx="0">
                  <c:v>Cropland</c:v>
                </c:pt>
              </c:strCache>
            </c:strRef>
          </c:tx>
          <c:spPr>
            <a:solidFill>
              <a:schemeClr val="accent5"/>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95'!$B$7:$K$7</c:f>
              <c:numCache>
                <c:formatCode>0</c:formatCode>
                <c:ptCount val="10"/>
                <c:pt idx="0">
                  <c:v>20.5946473524384</c:v>
                </c:pt>
                <c:pt idx="1">
                  <c:v>-0.83028496584655542</c:v>
                </c:pt>
                <c:pt idx="2">
                  <c:v>-8.4417960850669296</c:v>
                </c:pt>
                <c:pt idx="3">
                  <c:v>-43.172907556134895</c:v>
                </c:pt>
                <c:pt idx="4">
                  <c:v>-43.366189040947972</c:v>
                </c:pt>
                <c:pt idx="5">
                  <c:v>-49.231157794043177</c:v>
                </c:pt>
                <c:pt idx="6">
                  <c:v>-32.946560106981799</c:v>
                </c:pt>
                <c:pt idx="7">
                  <c:v>-22.671284253854743</c:v>
                </c:pt>
                <c:pt idx="8">
                  <c:v>-21.693332621312162</c:v>
                </c:pt>
                <c:pt idx="9">
                  <c:v>-29.026009313989988</c:v>
                </c:pt>
              </c:numCache>
            </c:numRef>
          </c:val>
          <c:extLst>
            <c:ext xmlns:c16="http://schemas.microsoft.com/office/drawing/2014/chart" uri="{C3380CC4-5D6E-409C-BE32-E72D297353CC}">
              <c16:uniqueId val="{00000002-7392-4D37-A402-25B081452BC6}"/>
            </c:ext>
          </c:extLst>
        </c:ser>
        <c:ser>
          <c:idx val="4"/>
          <c:order val="3"/>
          <c:tx>
            <c:strRef>
              <c:f>'Fig 95'!$A$8</c:f>
              <c:strCache>
                <c:ptCount val="1"/>
                <c:pt idx="0">
                  <c:v>Grassland</c:v>
                </c:pt>
              </c:strCache>
            </c:strRef>
          </c:tx>
          <c:spPr>
            <a:solidFill>
              <a:srgbClr val="92D050"/>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95'!$B$8:$K$8</c:f>
              <c:numCache>
                <c:formatCode>0</c:formatCode>
                <c:ptCount val="10"/>
                <c:pt idx="0">
                  <c:v>11.438485747823499</c:v>
                </c:pt>
                <c:pt idx="1">
                  <c:v>-1.2602145562332101</c:v>
                </c:pt>
                <c:pt idx="2">
                  <c:v>16.102805365842801</c:v>
                </c:pt>
                <c:pt idx="3">
                  <c:v>-9.2459540022843925</c:v>
                </c:pt>
                <c:pt idx="4">
                  <c:v>-8.6655705542556181</c:v>
                </c:pt>
                <c:pt idx="5">
                  <c:v>-18.519906351298037</c:v>
                </c:pt>
                <c:pt idx="6">
                  <c:v>-7.8459633949005756</c:v>
                </c:pt>
                <c:pt idx="7">
                  <c:v>-7.4948908725883836</c:v>
                </c:pt>
                <c:pt idx="8">
                  <c:v>-6.8589235374299431</c:v>
                </c:pt>
                <c:pt idx="9">
                  <c:v>-13.161093235554969</c:v>
                </c:pt>
              </c:numCache>
            </c:numRef>
          </c:val>
          <c:extLst>
            <c:ext xmlns:c16="http://schemas.microsoft.com/office/drawing/2014/chart" uri="{C3380CC4-5D6E-409C-BE32-E72D297353CC}">
              <c16:uniqueId val="{00000003-7392-4D37-A402-25B081452BC6}"/>
            </c:ext>
          </c:extLst>
        </c:ser>
        <c:ser>
          <c:idx val="5"/>
          <c:order val="4"/>
          <c:tx>
            <c:strRef>
              <c:f>'Fig 95'!$A$9</c:f>
              <c:strCache>
                <c:ptCount val="1"/>
                <c:pt idx="0">
                  <c:v>Forest land</c:v>
                </c:pt>
              </c:strCache>
            </c:strRef>
          </c:tx>
          <c:spPr>
            <a:solidFill>
              <a:srgbClr val="00B050"/>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95'!$B$9:$K$9</c:f>
              <c:numCache>
                <c:formatCode>0</c:formatCode>
                <c:ptCount val="10"/>
                <c:pt idx="0">
                  <c:v>-355.97477961397465</c:v>
                </c:pt>
                <c:pt idx="1">
                  <c:v>-294.42755225708265</c:v>
                </c:pt>
                <c:pt idx="2">
                  <c:v>-212.99463845441198</c:v>
                </c:pt>
                <c:pt idx="3">
                  <c:v>-251.09944284383138</c:v>
                </c:pt>
                <c:pt idx="4">
                  <c:v>-252.37669435311918</c:v>
                </c:pt>
                <c:pt idx="5">
                  <c:v>-278.8603713820844</c:v>
                </c:pt>
                <c:pt idx="6">
                  <c:v>-284.86387561375284</c:v>
                </c:pt>
                <c:pt idx="7">
                  <c:v>-286.60236906713664</c:v>
                </c:pt>
                <c:pt idx="8">
                  <c:v>-289.98677183438383</c:v>
                </c:pt>
                <c:pt idx="9">
                  <c:v>-330.68882201905291</c:v>
                </c:pt>
              </c:numCache>
            </c:numRef>
          </c:val>
          <c:extLst>
            <c:ext xmlns:c16="http://schemas.microsoft.com/office/drawing/2014/chart" uri="{C3380CC4-5D6E-409C-BE32-E72D297353CC}">
              <c16:uniqueId val="{00000004-7392-4D37-A402-25B081452BC6}"/>
            </c:ext>
          </c:extLst>
        </c:ser>
        <c:ser>
          <c:idx val="3"/>
          <c:order val="5"/>
          <c:tx>
            <c:strRef>
              <c:f>'Fig 95'!$A$10</c:f>
              <c:strCache>
                <c:ptCount val="1"/>
                <c:pt idx="0">
                  <c:v>Harvested Wood Products</c:v>
                </c:pt>
              </c:strCache>
            </c:strRef>
          </c:tx>
          <c:spPr>
            <a:solidFill>
              <a:schemeClr val="bg1">
                <a:lumMod val="75000"/>
              </a:schemeClr>
            </a:solidFill>
            <a:ln>
              <a:noFill/>
            </a:ln>
            <a:effectLst/>
          </c:spPr>
          <c:invertIfNegative val="0"/>
          <c:cat>
            <c:multiLvlStrRef>
              <c:f>'Fig 95'!$B$3:$K$4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95'!$B$10:$K$10</c:f>
              <c:numCache>
                <c:formatCode>0</c:formatCode>
                <c:ptCount val="10"/>
                <c:pt idx="0">
                  <c:v>-35.686187116030098</c:v>
                </c:pt>
                <c:pt idx="1">
                  <c:v>-50.393468422479422</c:v>
                </c:pt>
                <c:pt idx="2">
                  <c:v>-46.865606697406882</c:v>
                </c:pt>
                <c:pt idx="3">
                  <c:v>-46.545266746155747</c:v>
                </c:pt>
                <c:pt idx="4">
                  <c:v>-46.317975879947483</c:v>
                </c:pt>
                <c:pt idx="5">
                  <c:v>-47.332712014269887</c:v>
                </c:pt>
                <c:pt idx="6">
                  <c:v>-46.755605140444708</c:v>
                </c:pt>
                <c:pt idx="7">
                  <c:v>-46.573699341644677</c:v>
                </c:pt>
                <c:pt idx="8">
                  <c:v>-46.290629749187495</c:v>
                </c:pt>
                <c:pt idx="9">
                  <c:v>-47.146320371351777</c:v>
                </c:pt>
              </c:numCache>
            </c:numRef>
          </c:val>
          <c:extLst>
            <c:ext xmlns:c16="http://schemas.microsoft.com/office/drawing/2014/chart" uri="{C3380CC4-5D6E-409C-BE32-E72D297353CC}">
              <c16:uniqueId val="{00000005-7392-4D37-A402-25B081452BC6}"/>
            </c:ext>
          </c:extLst>
        </c:ser>
        <c:dLbls>
          <c:showLegendKey val="0"/>
          <c:showVal val="0"/>
          <c:showCatName val="0"/>
          <c:showSerName val="0"/>
          <c:showPercent val="0"/>
          <c:showBubbleSize val="0"/>
        </c:dLbls>
        <c:gapWidth val="55"/>
        <c:overlap val="100"/>
        <c:axId val="743838896"/>
        <c:axId val="743833976"/>
      </c:barChart>
      <c:lineChart>
        <c:grouping val="standard"/>
        <c:varyColors val="0"/>
        <c:ser>
          <c:idx val="8"/>
          <c:order val="6"/>
          <c:tx>
            <c:strRef>
              <c:f>'Fig 95'!$A$14</c:f>
              <c:strCache>
                <c:ptCount val="1"/>
                <c:pt idx="0">
                  <c:v>lower level</c:v>
                </c:pt>
              </c:strCache>
            </c:strRef>
          </c:tx>
          <c:spPr>
            <a:ln w="25400" cap="rnd">
              <a:noFill/>
              <a:round/>
            </a:ln>
            <a:effectLst/>
          </c:spPr>
          <c:marker>
            <c:symbol val="circle"/>
            <c:size val="5"/>
            <c:spPr>
              <a:solidFill>
                <a:schemeClr val="bg2">
                  <a:lumMod val="50000"/>
                </a:schemeClr>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95'!$B$14:$K$14</c:f>
              <c:numCache>
                <c:formatCode>0</c:formatCode>
                <c:ptCount val="10"/>
                <c:pt idx="2">
                  <c:v>-218.1365417079958</c:v>
                </c:pt>
                <c:pt idx="3">
                  <c:v>-212.77502521723244</c:v>
                </c:pt>
                <c:pt idx="4">
                  <c:v>-215.00619000606133</c:v>
                </c:pt>
                <c:pt idx="5">
                  <c:v>-243.32108423933354</c:v>
                </c:pt>
                <c:pt idx="6">
                  <c:v>-212.77854788819869</c:v>
                </c:pt>
                <c:pt idx="7">
                  <c:v>-202.40978745256922</c:v>
                </c:pt>
                <c:pt idx="8">
                  <c:v>-205.64535218692393</c:v>
                </c:pt>
                <c:pt idx="9">
                  <c:v>-233.90991827711443</c:v>
                </c:pt>
              </c:numCache>
            </c:numRef>
          </c:val>
          <c:smooth val="0"/>
          <c:extLst>
            <c:ext xmlns:c16="http://schemas.microsoft.com/office/drawing/2014/chart" uri="{C3380CC4-5D6E-409C-BE32-E72D297353CC}">
              <c16:uniqueId val="{00000006-7392-4D37-A402-25B081452BC6}"/>
            </c:ext>
          </c:extLst>
        </c:ser>
        <c:ser>
          <c:idx val="9"/>
          <c:order val="7"/>
          <c:tx>
            <c:strRef>
              <c:f>'Fig 95'!$A$16</c:f>
              <c:strCache>
                <c:ptCount val="1"/>
                <c:pt idx="0">
                  <c:v>central level</c:v>
                </c:pt>
              </c:strCache>
            </c:strRef>
          </c:tx>
          <c:spPr>
            <a:ln w="25400" cap="rnd">
              <a:noFill/>
              <a:round/>
            </a:ln>
            <a:effectLst/>
          </c:spPr>
          <c:marker>
            <c:symbol val="circle"/>
            <c:size val="5"/>
            <c:spPr>
              <a:solidFill>
                <a:schemeClr val="accent6">
                  <a:lumMod val="75000"/>
                </a:schemeClr>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95'!$B$16:$K$16</c:f>
              <c:numCache>
                <c:formatCode>0</c:formatCode>
                <c:ptCount val="10"/>
                <c:pt idx="2">
                  <c:v>-319.04655214112103</c:v>
                </c:pt>
                <c:pt idx="3">
                  <c:v>-316.00088781735582</c:v>
                </c:pt>
                <c:pt idx="4">
                  <c:v>-316.66374673900418</c:v>
                </c:pt>
                <c:pt idx="5">
                  <c:v>-359.88146705556187</c:v>
                </c:pt>
                <c:pt idx="6">
                  <c:v>-340.93982756280383</c:v>
                </c:pt>
                <c:pt idx="7">
                  <c:v>-331.87006695630186</c:v>
                </c:pt>
                <c:pt idx="8">
                  <c:v>-333.35748133943389</c:v>
                </c:pt>
                <c:pt idx="9">
                  <c:v>-388.55006961195716</c:v>
                </c:pt>
              </c:numCache>
            </c:numRef>
          </c:val>
          <c:smooth val="0"/>
          <c:extLst>
            <c:ext xmlns:c16="http://schemas.microsoft.com/office/drawing/2014/chart" uri="{C3380CC4-5D6E-409C-BE32-E72D297353CC}">
              <c16:uniqueId val="{00000007-7392-4D37-A402-25B081452BC6}"/>
            </c:ext>
          </c:extLst>
        </c:ser>
        <c:ser>
          <c:idx val="7"/>
          <c:order val="8"/>
          <c:tx>
            <c:strRef>
              <c:f>'Fig 95'!$A$17</c:f>
              <c:strCache>
                <c:ptCount val="1"/>
                <c:pt idx="0">
                  <c:v>upper level</c:v>
                </c:pt>
              </c:strCache>
            </c:strRef>
          </c:tx>
          <c:spPr>
            <a:ln w="28575" cap="rnd">
              <a:noFill/>
              <a:round/>
            </a:ln>
            <a:effectLst/>
          </c:spPr>
          <c:marker>
            <c:symbol val="circle"/>
            <c:size val="5"/>
            <c:spPr>
              <a:solidFill>
                <a:schemeClr val="accent2"/>
              </a:solidFill>
              <a:ln w="9525">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95'!$B$17:$K$17</c:f>
              <c:numCache>
                <c:formatCode>0</c:formatCode>
                <c:ptCount val="10"/>
                <c:pt idx="2">
                  <c:v>-375.84430782715009</c:v>
                </c:pt>
                <c:pt idx="3">
                  <c:v>-374.15557613208006</c:v>
                </c:pt>
                <c:pt idx="4">
                  <c:v>-375.58001128988144</c:v>
                </c:pt>
                <c:pt idx="5">
                  <c:v>-410.1196200425627</c:v>
                </c:pt>
                <c:pt idx="6">
                  <c:v>-403.33821553076632</c:v>
                </c:pt>
                <c:pt idx="7">
                  <c:v>-394.39608951154327</c:v>
                </c:pt>
                <c:pt idx="8">
                  <c:v>-395.59821449164156</c:v>
                </c:pt>
                <c:pt idx="9">
                  <c:v>-436.06813746463808</c:v>
                </c:pt>
              </c:numCache>
            </c:numRef>
          </c:val>
          <c:smooth val="0"/>
          <c:extLst>
            <c:ext xmlns:c16="http://schemas.microsoft.com/office/drawing/2014/chart" uri="{C3380CC4-5D6E-409C-BE32-E72D297353CC}">
              <c16:uniqueId val="{00000008-7392-4D37-A402-25B081452BC6}"/>
            </c:ext>
          </c:extLst>
        </c:ser>
        <c:ser>
          <c:idx val="6"/>
          <c:order val="9"/>
          <c:tx>
            <c:strRef>
              <c:f>'Fig 95'!$A$15</c:f>
              <c:strCache>
                <c:ptCount val="1"/>
                <c:pt idx="0">
                  <c:v>net removals</c:v>
                </c:pt>
              </c:strCache>
            </c:strRef>
          </c:tx>
          <c:spPr>
            <a:ln w="25400" cap="rnd">
              <a:noFill/>
              <a:round/>
            </a:ln>
            <a:effectLst/>
          </c:spPr>
          <c:marker>
            <c:symbol val="dash"/>
            <c:size val="12"/>
            <c:spPr>
              <a:solidFill>
                <a:schemeClr val="tx1"/>
              </a:solidFill>
              <a:ln w="31750">
                <a:noFill/>
              </a:ln>
              <a:effectLst/>
            </c:spPr>
          </c:marker>
          <c:cat>
            <c:multiLvlStrRef>
              <c:f>'Fig 95'!$B$12:$K$13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95'!$B$15:$K$15</c:f>
              <c:numCache>
                <c:formatCode>0</c:formatCode>
                <c:ptCount val="10"/>
                <c:pt idx="0">
                  <c:v>-323.72336525625599</c:v>
                </c:pt>
                <c:pt idx="1">
                  <c:v>-309.53167694212135</c:v>
                </c:pt>
                <c:pt idx="2">
                  <c:v>-218.1365417079958</c:v>
                </c:pt>
                <c:pt idx="3">
                  <c:v>-316.00088781735582</c:v>
                </c:pt>
                <c:pt idx="4">
                  <c:v>-316.66374673900418</c:v>
                </c:pt>
                <c:pt idx="5">
                  <c:v>-359.88146705556187</c:v>
                </c:pt>
                <c:pt idx="6">
                  <c:v>-340.93982756280383</c:v>
                </c:pt>
                <c:pt idx="7">
                  <c:v>-331.87006695630186</c:v>
                </c:pt>
                <c:pt idx="8">
                  <c:v>-333.35748133943389</c:v>
                </c:pt>
                <c:pt idx="9">
                  <c:v>-388.55006961195716</c:v>
                </c:pt>
              </c:numCache>
            </c:numRef>
          </c:val>
          <c:smooth val="0"/>
          <c:extLst>
            <c:ext xmlns:c16="http://schemas.microsoft.com/office/drawing/2014/chart" uri="{C3380CC4-5D6E-409C-BE32-E72D297353CC}">
              <c16:uniqueId val="{00000009-7392-4D37-A402-25B081452BC6}"/>
            </c:ext>
          </c:extLst>
        </c:ser>
        <c:dLbls>
          <c:showLegendKey val="0"/>
          <c:showVal val="0"/>
          <c:showCatName val="0"/>
          <c:showSerName val="0"/>
          <c:showPercent val="0"/>
          <c:showBubbleSize val="0"/>
        </c:dLbls>
        <c:marker val="1"/>
        <c:smooth val="0"/>
        <c:axId val="743838896"/>
        <c:axId val="743833976"/>
      </c:lineChart>
      <c:catAx>
        <c:axId val="743838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3976"/>
        <c:crosses val="autoZero"/>
        <c:auto val="1"/>
        <c:lblAlgn val="ctr"/>
        <c:lblOffset val="100"/>
        <c:noMultiLvlLbl val="0"/>
      </c:catAx>
      <c:valAx>
        <c:axId val="7438339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b="0" i="0" baseline="0">
                    <a:effectLst/>
                  </a:rPr>
                  <a:t>MtCO2-eq</a:t>
                </a:r>
                <a:endParaRPr lang="en-IE" sz="1000">
                  <a:effectLst/>
                </a:endParaRPr>
              </a:p>
            </c:rich>
          </c:tx>
          <c:layout>
            <c:manualLayout>
              <c:xMode val="edge"/>
              <c:yMode val="edge"/>
              <c:x val="2.8917469482323175E-3"/>
              <c:y val="0.32537738095238095"/>
            </c:manualLayout>
          </c:layout>
          <c:overlay val="0"/>
          <c:spPr>
            <a:noFill/>
            <a:ln>
              <a:noFill/>
            </a:ln>
            <a:effectLst/>
          </c:spPr>
          <c:txPr>
            <a:bodyPr rot="-540000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743838896"/>
        <c:crosses val="autoZero"/>
        <c:crossBetween val="between"/>
        <c:majorUnit val="100"/>
      </c:valAx>
      <c:spPr>
        <a:noFill/>
        <a:ln>
          <a:noFill/>
        </a:ln>
        <a:effectLst/>
      </c:spPr>
    </c:plotArea>
    <c:legend>
      <c:legendPos val="r"/>
      <c:layout>
        <c:manualLayout>
          <c:xMode val="edge"/>
          <c:yMode val="edge"/>
          <c:x val="0.75867388888888887"/>
          <c:y val="4.0752184294364613E-2"/>
          <c:w val="0.2413261111111111"/>
          <c:h val="0.880134920634920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6350"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 l="0" r="0" t="0" header="0" footer="0"/>
    <c:pageSetup paperSize="28" orientation="portrait"/>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38649755449823"/>
          <c:y val="0.1602952380952381"/>
          <c:w val="0.6207741881349973"/>
          <c:h val="0.78426825396825395"/>
        </c:manualLayout>
      </c:layout>
      <c:areaChart>
        <c:grouping val="standard"/>
        <c:varyColors val="0"/>
        <c:ser>
          <c:idx val="1"/>
          <c:order val="0"/>
          <c:tx>
            <c:strRef>
              <c:f>'Fig 96'!$U$5</c:f>
              <c:strCache>
                <c:ptCount val="1"/>
                <c:pt idx="0">
                  <c:v>Range</c:v>
                </c:pt>
              </c:strCache>
            </c:strRef>
          </c:tx>
          <c:spPr>
            <a:solidFill>
              <a:schemeClr val="accent5">
                <a:lumMod val="20000"/>
                <a:lumOff val="80000"/>
              </a:schemeClr>
            </a:solidFill>
            <a:ln w="127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96'!$U$6:$U$33</c:f>
              <c:numCache>
                <c:formatCode>0.0</c:formatCode>
                <c:ptCount val="28"/>
                <c:pt idx="21">
                  <c:v>-270.61654703570872</c:v>
                </c:pt>
                <c:pt idx="22">
                  <c:v>-295.97107866024749</c:v>
                </c:pt>
                <c:pt idx="23">
                  <c:v>-283.8867817367302</c:v>
                </c:pt>
                <c:pt idx="24">
                  <c:v>-286.45024195845167</c:v>
                </c:pt>
                <c:pt idx="25">
                  <c:v>-280.38575564214841</c:v>
                </c:pt>
                <c:pt idx="26">
                  <c:v>-287.53522323333999</c:v>
                </c:pt>
                <c:pt idx="27">
                  <c:v>-286.59190333323869</c:v>
                </c:pt>
              </c:numCache>
            </c:numRef>
          </c:val>
          <c:extLst>
            <c:ext xmlns:c16="http://schemas.microsoft.com/office/drawing/2014/chart" uri="{C3380CC4-5D6E-409C-BE32-E72D297353CC}">
              <c16:uniqueId val="{00000000-7672-4C84-B981-9EA67AB6472B}"/>
            </c:ext>
          </c:extLst>
        </c:ser>
        <c:ser>
          <c:idx val="0"/>
          <c:order val="1"/>
          <c:tx>
            <c:strRef>
              <c:f>'Fig 96'!$V$5</c:f>
              <c:strCache>
                <c:ptCount val="1"/>
                <c:pt idx="0">
                  <c:v>max fin</c:v>
                </c:pt>
              </c:strCache>
            </c:strRef>
          </c:tx>
          <c:spPr>
            <a:solidFill>
              <a:schemeClr val="bg1"/>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96'!$V$6:$V$33</c:f>
              <c:numCache>
                <c:formatCode>0.0</c:formatCode>
                <c:ptCount val="28"/>
                <c:pt idx="21">
                  <c:v>-200.98689470671221</c:v>
                </c:pt>
                <c:pt idx="22">
                  <c:v>-185.63142146096322</c:v>
                </c:pt>
                <c:pt idx="23">
                  <c:v>-151.12295562091469</c:v>
                </c:pt>
                <c:pt idx="24">
                  <c:v>-127.31478152179221</c:v>
                </c:pt>
                <c:pt idx="25">
                  <c:v>-101.43496069025571</c:v>
                </c:pt>
                <c:pt idx="26">
                  <c:v>-89.686062628844098</c:v>
                </c:pt>
                <c:pt idx="27">
                  <c:v>-69.698797760484595</c:v>
                </c:pt>
              </c:numCache>
            </c:numRef>
          </c:val>
          <c:extLst>
            <c:ext xmlns:c16="http://schemas.microsoft.com/office/drawing/2014/chart" uri="{C3380CC4-5D6E-409C-BE32-E72D297353CC}">
              <c16:uniqueId val="{00000001-7672-4C84-B981-9EA67AB6472B}"/>
            </c:ext>
          </c:extLst>
        </c:ser>
        <c:dLbls>
          <c:showLegendKey val="0"/>
          <c:showVal val="0"/>
          <c:showCatName val="0"/>
          <c:showSerName val="0"/>
          <c:showPercent val="0"/>
          <c:showBubbleSize val="0"/>
        </c:dLbls>
        <c:axId val="993792799"/>
        <c:axId val="993777823"/>
      </c:areaChart>
      <c:scatterChart>
        <c:scatterStyle val="lineMarker"/>
        <c:varyColors val="0"/>
        <c:ser>
          <c:idx val="2"/>
          <c:order val="2"/>
          <c:tx>
            <c:strRef>
              <c:f>'Fig 96'!$R$5</c:f>
              <c:strCache>
                <c:ptCount val="1"/>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96'!$R$6:$R$27</c:f>
              <c:numCache>
                <c:formatCode>0.0</c:formatCode>
                <c:ptCount val="22"/>
                <c:pt idx="0">
                  <c:v>-310.613931451778</c:v>
                </c:pt>
                <c:pt idx="1">
                  <c:v>-338.725208397394</c:v>
                </c:pt>
                <c:pt idx="2">
                  <c:v>-346.49931866467199</c:v>
                </c:pt>
                <c:pt idx="3">
                  <c:v>-330.03952368919801</c:v>
                </c:pt>
                <c:pt idx="4">
                  <c:v>-322.44967229466198</c:v>
                </c:pt>
                <c:pt idx="5">
                  <c:v>-278.61918752942699</c:v>
                </c:pt>
                <c:pt idx="6">
                  <c:v>-309.98924290660102</c:v>
                </c:pt>
                <c:pt idx="7">
                  <c:v>-274.25449885234798</c:v>
                </c:pt>
                <c:pt idx="8">
                  <c:v>-323.59391707422299</c:v>
                </c:pt>
                <c:pt idx="9">
                  <c:v>-371.37152557754001</c:v>
                </c:pt>
                <c:pt idx="10">
                  <c:v>-315.33009872823197</c:v>
                </c:pt>
                <c:pt idx="11">
                  <c:v>-302.89655347537803</c:v>
                </c:pt>
                <c:pt idx="12">
                  <c:v>-323.048892177629</c:v>
                </c:pt>
                <c:pt idx="13">
                  <c:v>-319.49406336756698</c:v>
                </c:pt>
                <c:pt idx="14">
                  <c:v>-311.83514861824301</c:v>
                </c:pt>
                <c:pt idx="15">
                  <c:v>-306.852044120036</c:v>
                </c:pt>
                <c:pt idx="16">
                  <c:v>-276.85453475177599</c:v>
                </c:pt>
                <c:pt idx="17">
                  <c:v>-270.92913646558901</c:v>
                </c:pt>
                <c:pt idx="18">
                  <c:v>-233.69043087435799</c:v>
                </c:pt>
                <c:pt idx="19">
                  <c:v>-234.861857703531</c:v>
                </c:pt>
                <c:pt idx="20">
                  <c:v>-255.416652893215</c:v>
                </c:pt>
                <c:pt idx="21">
                  <c:v>-241.98429894399001</c:v>
                </c:pt>
              </c:numCache>
            </c:numRef>
          </c:yVal>
          <c:smooth val="0"/>
          <c:extLst>
            <c:ext xmlns:c16="http://schemas.microsoft.com/office/drawing/2014/chart" uri="{C3380CC4-5D6E-409C-BE32-E72D297353CC}">
              <c16:uniqueId val="{00000002-7672-4C84-B981-9EA67AB6472B}"/>
            </c:ext>
          </c:extLst>
        </c:ser>
        <c:ser>
          <c:idx val="3"/>
          <c:order val="3"/>
          <c:tx>
            <c:strRef>
              <c:f>'Fig 96'!$S$5</c:f>
              <c:strCache>
                <c:ptCount val="1"/>
                <c:pt idx="0">
                  <c:v>Projection</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96'!$S$6:$S$33</c:f>
              <c:numCache>
                <c:formatCode>0.0</c:formatCode>
                <c:ptCount val="28"/>
                <c:pt idx="21">
                  <c:v>-241.98429894399001</c:v>
                </c:pt>
                <c:pt idx="22">
                  <c:v>-246.00355684747601</c:v>
                </c:pt>
                <c:pt idx="23">
                  <c:v>-227.95341524771601</c:v>
                </c:pt>
                <c:pt idx="24">
                  <c:v>-227.18411072975999</c:v>
                </c:pt>
                <c:pt idx="25">
                  <c:v>-212.77502521723201</c:v>
                </c:pt>
                <c:pt idx="26">
                  <c:v>-208.709212508158</c:v>
                </c:pt>
                <c:pt idx="27">
                  <c:v>-202.40978745256899</c:v>
                </c:pt>
              </c:numCache>
            </c:numRef>
          </c:yVal>
          <c:smooth val="0"/>
          <c:extLst>
            <c:ext xmlns:c16="http://schemas.microsoft.com/office/drawing/2014/chart" uri="{C3380CC4-5D6E-409C-BE32-E72D297353CC}">
              <c16:uniqueId val="{00000003-7672-4C84-B981-9EA67AB6472B}"/>
            </c:ext>
          </c:extLst>
        </c:ser>
        <c:ser>
          <c:idx val="4"/>
          <c:order val="4"/>
          <c:tx>
            <c:strRef>
              <c:f>'Fig 96'!$T$5</c:f>
              <c:strCache>
                <c:ptCount val="1"/>
                <c:pt idx="0">
                  <c:v>Historical</c:v>
                </c:pt>
              </c:strCache>
            </c:strRef>
          </c:tx>
          <c:spPr>
            <a:ln w="12700" cap="rnd">
              <a:solidFill>
                <a:schemeClr val="accent4"/>
              </a:solidFill>
              <a:round/>
            </a:ln>
            <a:effectLst/>
          </c:spPr>
          <c:marker>
            <c:symbol val="circle"/>
            <c:size val="4"/>
            <c:spPr>
              <a:solidFill>
                <a:schemeClr val="accent4"/>
              </a:solidFill>
              <a:ln w="9525">
                <a:solidFill>
                  <a:schemeClr val="accent4"/>
                </a:solidFill>
              </a:ln>
              <a:effectLst/>
            </c:spPr>
          </c:marker>
          <c:xVal>
            <c:numRef>
              <c:f>'Fig 96'!$A$6:$A$33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96'!$T$6:$T$27</c:f>
              <c:numCache>
                <c:formatCode>0.0</c:formatCode>
                <c:ptCount val="22"/>
                <c:pt idx="0">
                  <c:v>-306.33033417976202</c:v>
                </c:pt>
                <c:pt idx="1">
                  <c:v>-355.12271847709002</c:v>
                </c:pt>
                <c:pt idx="2">
                  <c:v>-324.69103085077103</c:v>
                </c:pt>
                <c:pt idx="3">
                  <c:v>-312.743825998906</c:v>
                </c:pt>
                <c:pt idx="4">
                  <c:v>-351.55835775934997</c:v>
                </c:pt>
                <c:pt idx="5">
                  <c:v>-343.73019507058098</c:v>
                </c:pt>
                <c:pt idx="6">
                  <c:v>-352.82395584701698</c:v>
                </c:pt>
                <c:pt idx="7">
                  <c:v>-302.09403113005601</c:v>
                </c:pt>
                <c:pt idx="8">
                  <c:v>-345.713113341633</c:v>
                </c:pt>
                <c:pt idx="9">
                  <c:v>-348.459680452839</c:v>
                </c:pt>
                <c:pt idx="10">
                  <c:v>-353.99851517395098</c:v>
                </c:pt>
                <c:pt idx="11">
                  <c:v>-348.64080359031198</c:v>
                </c:pt>
                <c:pt idx="12">
                  <c:v>-343.97041723394602</c:v>
                </c:pt>
                <c:pt idx="13">
                  <c:v>-343.93842007257501</c:v>
                </c:pt>
                <c:pt idx="14">
                  <c:v>-329.11146857235099</c:v>
                </c:pt>
                <c:pt idx="15">
                  <c:v>-323.72336525625599</c:v>
                </c:pt>
                <c:pt idx="16">
                  <c:v>-319.75787791285802</c:v>
                </c:pt>
                <c:pt idx="17">
                  <c:v>-251.07575143110699</c:v>
                </c:pt>
                <c:pt idx="18">
                  <c:v>-258.99114181296198</c:v>
                </c:pt>
                <c:pt idx="19">
                  <c:v>-248.48921377173201</c:v>
                </c:pt>
                <c:pt idx="20">
                  <c:v>-242.18508374769399</c:v>
                </c:pt>
                <c:pt idx="21">
                  <c:v>-231.13035696676101</c:v>
                </c:pt>
              </c:numCache>
            </c:numRef>
          </c:yVal>
          <c:smooth val="0"/>
          <c:extLst>
            <c:ext xmlns:c16="http://schemas.microsoft.com/office/drawing/2014/chart" uri="{C3380CC4-5D6E-409C-BE32-E72D297353CC}">
              <c16:uniqueId val="{00000004-7672-4C84-B981-9EA67AB6472B}"/>
            </c:ext>
          </c:extLst>
        </c:ser>
        <c:ser>
          <c:idx val="5"/>
          <c:order val="5"/>
          <c:tx>
            <c:strRef>
              <c:f>'Fig 96'!$B$4:$B$5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96'!$B$27:$B$33</c:f>
              <c:numCache>
                <c:formatCode>0.0</c:formatCode>
                <c:ptCount val="7"/>
                <c:pt idx="0">
                  <c:v>-242.11584548463799</c:v>
                </c:pt>
                <c:pt idx="1">
                  <c:v>-254.087960289341</c:v>
                </c:pt>
                <c:pt idx="2">
                  <c:v>-241.30065305340301</c:v>
                </c:pt>
                <c:pt idx="3">
                  <c:v>-246.11340873911499</c:v>
                </c:pt>
                <c:pt idx="4">
                  <c:v>-234.53401122650001</c:v>
                </c:pt>
                <c:pt idx="5">
                  <c:v>-230.60339795901501</c:v>
                </c:pt>
                <c:pt idx="6">
                  <c:v>-232.41769729792799</c:v>
                </c:pt>
              </c:numCache>
            </c:numRef>
          </c:yVal>
          <c:smooth val="0"/>
          <c:extLst>
            <c:ext xmlns:c16="http://schemas.microsoft.com/office/drawing/2014/chart" uri="{C3380CC4-5D6E-409C-BE32-E72D297353CC}">
              <c16:uniqueId val="{00000005-7672-4C84-B981-9EA67AB6472B}"/>
            </c:ext>
          </c:extLst>
        </c:ser>
        <c:ser>
          <c:idx val="6"/>
          <c:order val="6"/>
          <c:tx>
            <c:strRef>
              <c:f>'Fig 96'!$C$4:$C$5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96'!$C$27:$C$33</c:f>
              <c:numCache>
                <c:formatCode>0.0</c:formatCode>
                <c:ptCount val="7"/>
                <c:pt idx="0">
                  <c:v>-241.98390531355301</c:v>
                </c:pt>
                <c:pt idx="1">
                  <c:v>-250.63232650209</c:v>
                </c:pt>
                <c:pt idx="2">
                  <c:v>-235.120161396214</c:v>
                </c:pt>
                <c:pt idx="3">
                  <c:v>-236.85638134140001</c:v>
                </c:pt>
                <c:pt idx="4">
                  <c:v>-224.633930226948</c:v>
                </c:pt>
                <c:pt idx="5">
                  <c:v>-218.16857782793701</c:v>
                </c:pt>
                <c:pt idx="6">
                  <c:v>-218.197384781154</c:v>
                </c:pt>
              </c:numCache>
            </c:numRef>
          </c:yVal>
          <c:smooth val="0"/>
          <c:extLst>
            <c:ext xmlns:c16="http://schemas.microsoft.com/office/drawing/2014/chart" uri="{C3380CC4-5D6E-409C-BE32-E72D297353CC}">
              <c16:uniqueId val="{00000006-7672-4C84-B981-9EA67AB6472B}"/>
            </c:ext>
          </c:extLst>
        </c:ser>
        <c:ser>
          <c:idx val="7"/>
          <c:order val="7"/>
          <c:tx>
            <c:strRef>
              <c:f>'Fig 96'!$D$4:$D$5</c:f>
              <c:strCache>
                <c:ptCount val="2"/>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96'!$D$27:$D$33</c:f>
              <c:numCache>
                <c:formatCode>0.0</c:formatCode>
                <c:ptCount val="7"/>
                <c:pt idx="0">
                  <c:v>-242.15272496695599</c:v>
                </c:pt>
                <c:pt idx="1">
                  <c:v>-256.12463274440398</c:v>
                </c:pt>
                <c:pt idx="2">
                  <c:v>-243.64102392886301</c:v>
                </c:pt>
                <c:pt idx="3">
                  <c:v>-251.16261295148701</c:v>
                </c:pt>
                <c:pt idx="4">
                  <c:v>-245.861291364544</c:v>
                </c:pt>
                <c:pt idx="5">
                  <c:v>-250.16802290571599</c:v>
                </c:pt>
                <c:pt idx="6">
                  <c:v>-248.87048565233599</c:v>
                </c:pt>
              </c:numCache>
            </c:numRef>
          </c:yVal>
          <c:smooth val="0"/>
          <c:extLst>
            <c:ext xmlns:c16="http://schemas.microsoft.com/office/drawing/2014/chart" uri="{C3380CC4-5D6E-409C-BE32-E72D297353CC}">
              <c16:uniqueId val="{00000007-7672-4C84-B981-9EA67AB6472B}"/>
            </c:ext>
          </c:extLst>
        </c:ser>
        <c:ser>
          <c:idx val="8"/>
          <c:order val="8"/>
          <c:tx>
            <c:strRef>
              <c:f>'Fig 96'!$E$4</c:f>
              <c:strCache>
                <c:ptCount val="1"/>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96'!$E$27:$E$33</c:f>
              <c:numCache>
                <c:formatCode>0.0</c:formatCode>
                <c:ptCount val="7"/>
                <c:pt idx="0">
                  <c:v>-241.71586910185101</c:v>
                </c:pt>
                <c:pt idx="1">
                  <c:v>-243.457866270978</c:v>
                </c:pt>
                <c:pt idx="2">
                  <c:v>-227.593320846544</c:v>
                </c:pt>
                <c:pt idx="3">
                  <c:v>-227.88419067016</c:v>
                </c:pt>
                <c:pt idx="4">
                  <c:v>-210.706610310667</c:v>
                </c:pt>
                <c:pt idx="5">
                  <c:v>-202.089084630488</c:v>
                </c:pt>
                <c:pt idx="6">
                  <c:v>-198.585694109066</c:v>
                </c:pt>
              </c:numCache>
            </c:numRef>
          </c:yVal>
          <c:smooth val="0"/>
          <c:extLst>
            <c:ext xmlns:c16="http://schemas.microsoft.com/office/drawing/2014/chart" uri="{C3380CC4-5D6E-409C-BE32-E72D297353CC}">
              <c16:uniqueId val="{00000008-7672-4C84-B981-9EA67AB6472B}"/>
            </c:ext>
          </c:extLst>
        </c:ser>
        <c:ser>
          <c:idx val="9"/>
          <c:order val="9"/>
          <c:tx>
            <c:strRef>
              <c:f>'Fig 96'!$F$4:$F$5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96'!$F$27:$F$33</c:f>
              <c:numCache>
                <c:formatCode>0.0</c:formatCode>
                <c:ptCount val="7"/>
                <c:pt idx="0">
                  <c:v>-241.92214437659999</c:v>
                </c:pt>
                <c:pt idx="1">
                  <c:v>-248.330110338362</c:v>
                </c:pt>
                <c:pt idx="2">
                  <c:v>-237.236270207068</c:v>
                </c:pt>
                <c:pt idx="3">
                  <c:v>-247.50847012036701</c:v>
                </c:pt>
                <c:pt idx="4">
                  <c:v>-236.375137195957</c:v>
                </c:pt>
                <c:pt idx="5">
                  <c:v>-233.55163254807999</c:v>
                </c:pt>
                <c:pt idx="6">
                  <c:v>-229.445131964892</c:v>
                </c:pt>
              </c:numCache>
            </c:numRef>
          </c:yVal>
          <c:smooth val="0"/>
          <c:extLst>
            <c:ext xmlns:c16="http://schemas.microsoft.com/office/drawing/2014/chart" uri="{C3380CC4-5D6E-409C-BE32-E72D297353CC}">
              <c16:uniqueId val="{00000009-7672-4C84-B981-9EA67AB6472B}"/>
            </c:ext>
          </c:extLst>
        </c:ser>
        <c:ser>
          <c:idx val="10"/>
          <c:order val="10"/>
          <c:tx>
            <c:strRef>
              <c:f>'Fig 96'!$I$4</c:f>
              <c:strCache>
                <c:ptCount val="1"/>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96'!$I$27:$I$33</c:f>
              <c:numCache>
                <c:formatCode>0.0</c:formatCode>
                <c:ptCount val="7"/>
                <c:pt idx="0">
                  <c:v>-241.63646024569599</c:v>
                </c:pt>
                <c:pt idx="1">
                  <c:v>-245.755913508704</c:v>
                </c:pt>
                <c:pt idx="2">
                  <c:v>-221.81011631125801</c:v>
                </c:pt>
                <c:pt idx="3">
                  <c:v>-212.19354093682401</c:v>
                </c:pt>
                <c:pt idx="4">
                  <c:v>-198.80471448317601</c:v>
                </c:pt>
                <c:pt idx="5">
                  <c:v>-199.80954819957401</c:v>
                </c:pt>
                <c:pt idx="6">
                  <c:v>-191.26943430259001</c:v>
                </c:pt>
              </c:numCache>
            </c:numRef>
          </c:yVal>
          <c:smooth val="0"/>
          <c:extLst>
            <c:ext xmlns:c16="http://schemas.microsoft.com/office/drawing/2014/chart" uri="{C3380CC4-5D6E-409C-BE32-E72D297353CC}">
              <c16:uniqueId val="{0000000A-7672-4C84-B981-9EA67AB6472B}"/>
            </c:ext>
          </c:extLst>
        </c:ser>
        <c:ser>
          <c:idx val="11"/>
          <c:order val="11"/>
          <c:tx>
            <c:strRef>
              <c:f>'Fig 96'!$G$4:$G$5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96'!$G$27:$G$33</c:f>
              <c:numCache>
                <c:formatCode>0.0</c:formatCode>
                <c:ptCount val="7"/>
                <c:pt idx="0">
                  <c:v>-242.02696330129899</c:v>
                </c:pt>
                <c:pt idx="1">
                  <c:v>-244.88584410260401</c:v>
                </c:pt>
                <c:pt idx="2">
                  <c:v>-229.15553932664201</c:v>
                </c:pt>
                <c:pt idx="3">
                  <c:v>-231.00375126369801</c:v>
                </c:pt>
                <c:pt idx="4">
                  <c:v>-215.92147840070001</c:v>
                </c:pt>
                <c:pt idx="5">
                  <c:v>-209.52736091900701</c:v>
                </c:pt>
                <c:pt idx="6">
                  <c:v>-202.11467745618401</c:v>
                </c:pt>
              </c:numCache>
            </c:numRef>
          </c:yVal>
          <c:smooth val="0"/>
          <c:extLst>
            <c:ext xmlns:c16="http://schemas.microsoft.com/office/drawing/2014/chart" uri="{C3380CC4-5D6E-409C-BE32-E72D297353CC}">
              <c16:uniqueId val="{0000000B-7672-4C84-B981-9EA67AB6472B}"/>
            </c:ext>
          </c:extLst>
        </c:ser>
        <c:ser>
          <c:idx val="12"/>
          <c:order val="12"/>
          <c:tx>
            <c:strRef>
              <c:f>'Fig 96'!$H$4:$H$5</c:f>
              <c:strCache>
                <c:ptCount val="2"/>
                <c:pt idx="0">
                  <c:v>RCP7.0_CO2fert</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96'!$H$27:$H$33</c:f>
              <c:numCache>
                <c:formatCode>0.0</c:formatCode>
                <c:ptCount val="7"/>
                <c:pt idx="0">
                  <c:v>-242.44684672100601</c:v>
                </c:pt>
                <c:pt idx="1">
                  <c:v>-266.483900088138</c:v>
                </c:pt>
                <c:pt idx="2">
                  <c:v>-252.752755342862</c:v>
                </c:pt>
                <c:pt idx="3">
                  <c:v>-253.66936774282499</c:v>
                </c:pt>
                <c:pt idx="4">
                  <c:v>-245.95803360476299</c:v>
                </c:pt>
                <c:pt idx="5">
                  <c:v>-251.460653374196</c:v>
                </c:pt>
                <c:pt idx="6">
                  <c:v>-248.06061359464201</c:v>
                </c:pt>
              </c:numCache>
            </c:numRef>
          </c:yVal>
          <c:smooth val="0"/>
          <c:extLst>
            <c:ext xmlns:c16="http://schemas.microsoft.com/office/drawing/2014/chart" uri="{C3380CC4-5D6E-409C-BE32-E72D297353CC}">
              <c16:uniqueId val="{0000000C-7672-4C84-B981-9EA67AB6472B}"/>
            </c:ext>
          </c:extLst>
        </c:ser>
        <c:ser>
          <c:idx val="13"/>
          <c:order val="13"/>
          <c:tx>
            <c:strRef>
              <c:f>'Fig 96'!$J$4:$J$5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96'!$J$27:$J$33</c:f>
              <c:numCache>
                <c:formatCode>0.0</c:formatCode>
                <c:ptCount val="7"/>
                <c:pt idx="0">
                  <c:v>-241.66290470254901</c:v>
                </c:pt>
                <c:pt idx="1">
                  <c:v>-237.20096631241901</c:v>
                </c:pt>
                <c:pt idx="2">
                  <c:v>-215.04674287439701</c:v>
                </c:pt>
                <c:pt idx="3">
                  <c:v>-212.13159083925299</c:v>
                </c:pt>
                <c:pt idx="4">
                  <c:v>-194.397736194983</c:v>
                </c:pt>
                <c:pt idx="5">
                  <c:v>-184.01514574859499</c:v>
                </c:pt>
                <c:pt idx="6">
                  <c:v>-180.002109380973</c:v>
                </c:pt>
              </c:numCache>
            </c:numRef>
          </c:yVal>
          <c:smooth val="0"/>
          <c:extLst>
            <c:ext xmlns:c16="http://schemas.microsoft.com/office/drawing/2014/chart" uri="{C3380CC4-5D6E-409C-BE32-E72D297353CC}">
              <c16:uniqueId val="{0000000D-7672-4C84-B981-9EA67AB6472B}"/>
            </c:ext>
          </c:extLst>
        </c:ser>
        <c:ser>
          <c:idx val="14"/>
          <c:order val="14"/>
          <c:tx>
            <c:strRef>
              <c:f>'Fig 96'!$K$4:$K$5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96'!$K$27:$K$33</c:f>
              <c:numCache>
                <c:formatCode>0.0</c:formatCode>
                <c:ptCount val="7"/>
                <c:pt idx="0">
                  <c:v>-241.496084510027</c:v>
                </c:pt>
                <c:pt idx="1">
                  <c:v>-232.41840129810799</c:v>
                </c:pt>
                <c:pt idx="2">
                  <c:v>-204.761171203575</c:v>
                </c:pt>
                <c:pt idx="3">
                  <c:v>-192.86026450733601</c:v>
                </c:pt>
                <c:pt idx="4">
                  <c:v>-170.41561879567701</c:v>
                </c:pt>
                <c:pt idx="5">
                  <c:v>-155.69145361860399</c:v>
                </c:pt>
                <c:pt idx="6">
                  <c:v>-144.97425878165299</c:v>
                </c:pt>
              </c:numCache>
            </c:numRef>
          </c:yVal>
          <c:smooth val="0"/>
          <c:extLst>
            <c:ext xmlns:c16="http://schemas.microsoft.com/office/drawing/2014/chart" uri="{C3380CC4-5D6E-409C-BE32-E72D297353CC}">
              <c16:uniqueId val="{0000000E-7672-4C84-B981-9EA67AB6472B}"/>
            </c:ext>
          </c:extLst>
        </c:ser>
        <c:ser>
          <c:idx val="15"/>
          <c:order val="15"/>
          <c:tx>
            <c:strRef>
              <c:f>'Fig 96'!$L$4:$L$5</c:f>
              <c:strCache>
                <c:ptCount val="2"/>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96'!$L$27:$L$33</c:f>
              <c:numCache>
                <c:formatCode>0.0</c:formatCode>
                <c:ptCount val="7"/>
                <c:pt idx="0">
                  <c:v>-241.76065858807999</c:v>
                </c:pt>
                <c:pt idx="1">
                  <c:v>-236.89739670929399</c:v>
                </c:pt>
                <c:pt idx="2">
                  <c:v>-213.21798442895101</c:v>
                </c:pt>
                <c:pt idx="3">
                  <c:v>-207.78655043697799</c:v>
                </c:pt>
                <c:pt idx="4">
                  <c:v>-192.73475057087299</c:v>
                </c:pt>
                <c:pt idx="5">
                  <c:v>-188.632012238096</c:v>
                </c:pt>
                <c:pt idx="6">
                  <c:v>-177.20918151516099</c:v>
                </c:pt>
              </c:numCache>
            </c:numRef>
          </c:yVal>
          <c:smooth val="0"/>
          <c:extLst>
            <c:ext xmlns:c16="http://schemas.microsoft.com/office/drawing/2014/chart" uri="{C3380CC4-5D6E-409C-BE32-E72D297353CC}">
              <c16:uniqueId val="{0000000F-7672-4C84-B981-9EA67AB6472B}"/>
            </c:ext>
          </c:extLst>
        </c:ser>
        <c:ser>
          <c:idx val="16"/>
          <c:order val="16"/>
          <c:tx>
            <c:strRef>
              <c:f>'Fig 96'!$M$4</c:f>
              <c:strCache>
                <c:ptCount val="1"/>
                <c:pt idx="0">
                  <c:v>RCP2.6_noCO2fert</c:v>
                </c:pt>
              </c:strCache>
            </c:strRef>
          </c:tx>
          <c:spPr>
            <a:ln w="1905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96'!$M$27:$M$33</c:f>
              <c:numCache>
                <c:formatCode>0.0</c:formatCode>
                <c:ptCount val="7"/>
                <c:pt idx="0">
                  <c:v>-241.353359075105</c:v>
                </c:pt>
                <c:pt idx="1">
                  <c:v>-226.97581638630601</c:v>
                </c:pt>
                <c:pt idx="2">
                  <c:v>-202.18835413577099</c:v>
                </c:pt>
                <c:pt idx="3">
                  <c:v>-192.79564690541901</c:v>
                </c:pt>
                <c:pt idx="4">
                  <c:v>-168.83401442522</c:v>
                </c:pt>
                <c:pt idx="5">
                  <c:v>-155.58680844224801</c:v>
                </c:pt>
                <c:pt idx="6">
                  <c:v>-147.30894420503199</c:v>
                </c:pt>
              </c:numCache>
            </c:numRef>
          </c:yVal>
          <c:smooth val="0"/>
          <c:extLst>
            <c:ext xmlns:c16="http://schemas.microsoft.com/office/drawing/2014/chart" uri="{C3380CC4-5D6E-409C-BE32-E72D297353CC}">
              <c16:uniqueId val="{00000010-7672-4C84-B981-9EA67AB6472B}"/>
            </c:ext>
          </c:extLst>
        </c:ser>
        <c:ser>
          <c:idx val="17"/>
          <c:order val="17"/>
          <c:tx>
            <c:strRef>
              <c:f>'Fig 96'!$N$4:$N$5</c:f>
              <c:strCache>
                <c:ptCount val="2"/>
                <c:pt idx="0">
                  <c:v>RCP7.0_noCO2fert</c:v>
                </c:pt>
              </c:strCache>
            </c:strRef>
          </c:tx>
          <c:spPr>
            <a:ln w="12700" cap="rnd">
              <a:solidFill>
                <a:schemeClr val="tx2">
                  <a:lumMod val="40000"/>
                  <a:lumOff val="60000"/>
                </a:schemeClr>
              </a:solidFill>
              <a:prstDash val="dash"/>
              <a:round/>
            </a:ln>
            <a:effectLst/>
          </c:spPr>
          <c:marker>
            <c:symbol val="circle"/>
            <c:size val="5"/>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96'!$N$27:$N$33</c:f>
              <c:numCache>
                <c:formatCode>0.0</c:formatCode>
                <c:ptCount val="7"/>
                <c:pt idx="0">
                  <c:v>-241.418118005992</c:v>
                </c:pt>
                <c:pt idx="1">
                  <c:v>-228.820501953861</c:v>
                </c:pt>
                <c:pt idx="2">
                  <c:v>-208.33203641955899</c:v>
                </c:pt>
                <c:pt idx="3">
                  <c:v>-208.168812219009</c:v>
                </c:pt>
                <c:pt idx="4">
                  <c:v>-187.63386135730499</c:v>
                </c:pt>
                <c:pt idx="5">
                  <c:v>-174.64955197096401</c:v>
                </c:pt>
                <c:pt idx="6">
                  <c:v>-159.99962320560601</c:v>
                </c:pt>
              </c:numCache>
            </c:numRef>
          </c:yVal>
          <c:smooth val="0"/>
          <c:extLst>
            <c:ext xmlns:c16="http://schemas.microsoft.com/office/drawing/2014/chart" uri="{C3380CC4-5D6E-409C-BE32-E72D297353CC}">
              <c16:uniqueId val="{00000011-7672-4C84-B981-9EA67AB6472B}"/>
            </c:ext>
          </c:extLst>
        </c:ser>
        <c:ser>
          <c:idx val="18"/>
          <c:order val="18"/>
          <c:tx>
            <c:strRef>
              <c:f>'Fig 96'!$O$4:$O$5</c:f>
              <c:strCache>
                <c:ptCount val="2"/>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96'!$O$27:$O$33</c:f>
              <c:numCache>
                <c:formatCode>0.0</c:formatCode>
                <c:ptCount val="7"/>
                <c:pt idx="0">
                  <c:v>-241.53397272117101</c:v>
                </c:pt>
                <c:pt idx="1">
                  <c:v>-227.60056422256801</c:v>
                </c:pt>
                <c:pt idx="2">
                  <c:v>-202.654917305521</c:v>
                </c:pt>
                <c:pt idx="3">
                  <c:v>-195.763464567802</c:v>
                </c:pt>
                <c:pt idx="4">
                  <c:v>-175.03711582462699</c:v>
                </c:pt>
                <c:pt idx="5">
                  <c:v>-164.598590683667</c:v>
                </c:pt>
                <c:pt idx="6">
                  <c:v>-153.54649001361</c:v>
                </c:pt>
              </c:numCache>
            </c:numRef>
          </c:yVal>
          <c:smooth val="0"/>
          <c:extLst>
            <c:ext xmlns:c16="http://schemas.microsoft.com/office/drawing/2014/chart" uri="{C3380CC4-5D6E-409C-BE32-E72D297353CC}">
              <c16:uniqueId val="{00000012-7672-4C84-B981-9EA67AB6472B}"/>
            </c:ext>
          </c:extLst>
        </c:ser>
        <c:ser>
          <c:idx val="19"/>
          <c:order val="19"/>
          <c:tx>
            <c:strRef>
              <c:f>'Fig 96'!$P$4:$P$5</c:f>
              <c:strCache>
                <c:ptCount val="2"/>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96'!$P$27:$P$33</c:f>
              <c:numCache>
                <c:formatCode>0.0</c:formatCode>
                <c:ptCount val="7"/>
                <c:pt idx="0">
                  <c:v>-241.96006982066999</c:v>
                </c:pt>
                <c:pt idx="1">
                  <c:v>-247.14653434155801</c:v>
                </c:pt>
                <c:pt idx="2">
                  <c:v>-223.23254861618599</c:v>
                </c:pt>
                <c:pt idx="3">
                  <c:v>-212.539211186204</c:v>
                </c:pt>
                <c:pt idx="4">
                  <c:v>-193.466266113259</c:v>
                </c:pt>
                <c:pt idx="5">
                  <c:v>-186.491953814418</c:v>
                </c:pt>
                <c:pt idx="6">
                  <c:v>-172.931145855024</c:v>
                </c:pt>
              </c:numCache>
            </c:numRef>
          </c:yVal>
          <c:smooth val="0"/>
          <c:extLst>
            <c:ext xmlns:c16="http://schemas.microsoft.com/office/drawing/2014/chart" uri="{C3380CC4-5D6E-409C-BE32-E72D297353CC}">
              <c16:uniqueId val="{00000013-7672-4C84-B981-9EA67AB6472B}"/>
            </c:ext>
          </c:extLst>
        </c:ser>
        <c:ser>
          <c:idx val="20"/>
          <c:order val="20"/>
          <c:tx>
            <c:strRef>
              <c:f>'Fig 96'!$Q$4</c:f>
              <c:strCache>
                <c:ptCount val="1"/>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96'!$A$27:$A$33</c:f>
              <c:numCache>
                <c:formatCode>General</c:formatCode>
                <c:ptCount val="7"/>
                <c:pt idx="0">
                  <c:v>2021</c:v>
                </c:pt>
                <c:pt idx="1">
                  <c:v>2025</c:v>
                </c:pt>
                <c:pt idx="2">
                  <c:v>2030</c:v>
                </c:pt>
                <c:pt idx="3">
                  <c:v>2035</c:v>
                </c:pt>
                <c:pt idx="4">
                  <c:v>2040</c:v>
                </c:pt>
                <c:pt idx="5">
                  <c:v>2045</c:v>
                </c:pt>
                <c:pt idx="6">
                  <c:v>2050</c:v>
                </c:pt>
              </c:numCache>
            </c:numRef>
          </c:xVal>
          <c:yVal>
            <c:numRef>
              <c:f>'Fig 96'!$Q$27:$Q$33</c:f>
              <c:numCache>
                <c:formatCode>0.0</c:formatCode>
                <c:ptCount val="7"/>
                <c:pt idx="0">
                  <c:v>-241.391406237361</c:v>
                </c:pt>
                <c:pt idx="1">
                  <c:v>-227.395236937611</c:v>
                </c:pt>
                <c:pt idx="2">
                  <c:v>-193.689763742445</c:v>
                </c:pt>
                <c:pt idx="3">
                  <c:v>-171.10400283951</c:v>
                </c:pt>
                <c:pt idx="4">
                  <c:v>-146.44659520416101</c:v>
                </c:pt>
                <c:pt idx="5">
                  <c:v>-135.92011033893701</c:v>
                </c:pt>
                <c:pt idx="6">
                  <c:v>-117.15525866676499</c:v>
                </c:pt>
              </c:numCache>
            </c:numRef>
          </c:yVal>
          <c:smooth val="0"/>
          <c:extLst>
            <c:ext xmlns:c16="http://schemas.microsoft.com/office/drawing/2014/chart" uri="{C3380CC4-5D6E-409C-BE32-E72D297353CC}">
              <c16:uniqueId val="{00000014-7672-4C84-B981-9EA67AB6472B}"/>
            </c:ext>
          </c:extLst>
        </c:ser>
        <c:dLbls>
          <c:showLegendKey val="0"/>
          <c:showVal val="0"/>
          <c:showCatName val="0"/>
          <c:showSerName val="0"/>
          <c:showPercent val="0"/>
          <c:showBubbleSize val="0"/>
        </c:dLbls>
        <c:axId val="993792799"/>
        <c:axId val="993777823"/>
      </c:scatterChart>
      <c:dateAx>
        <c:axId val="993792799"/>
        <c:scaling>
          <c:orientation val="minMax"/>
        </c:scaling>
        <c:delete val="0"/>
        <c:axPos val="b"/>
        <c:majorGridlines>
          <c:spPr>
            <a:ln w="9525" cap="flat" cmpd="sng" algn="ctr">
              <a:noFill/>
              <a:round/>
            </a:ln>
            <a:effectLst/>
          </c:spPr>
        </c:majorGridlines>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77823"/>
        <c:crosses val="autoZero"/>
        <c:auto val="0"/>
        <c:lblOffset val="100"/>
        <c:baseTimeUnit val="days"/>
        <c:majorUnit val="5"/>
        <c:majorTimeUnit val="days"/>
      </c:dateAx>
      <c:valAx>
        <c:axId val="993777823"/>
        <c:scaling>
          <c:orientation val="minMax"/>
        </c:scaling>
        <c:delete val="0"/>
        <c:axPos val="l"/>
        <c:majorGridlines>
          <c:spPr>
            <a:ln w="15875" cap="flat" cmpd="sng" algn="ctr">
              <a:noFill/>
              <a:prstDash val="sysDot"/>
              <a:round/>
            </a:ln>
            <a:effectLst/>
          </c:spPr>
        </c:majorGridlines>
        <c:title>
          <c:tx>
            <c:rich>
              <a:bodyPr rot="-54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r>
                  <a:rPr lang="en-US"/>
                  <a:t>MtCO2-eq/yr)</a:t>
                </a:r>
              </a:p>
            </c:rich>
          </c:tx>
          <c:layout>
            <c:manualLayout>
              <c:xMode val="edge"/>
              <c:yMode val="edge"/>
              <c:x val="1.5308179757800335E-2"/>
              <c:y val="0.37160555555555558"/>
            </c:manualLayout>
          </c:layout>
          <c:overlay val="0"/>
          <c:spPr>
            <a:noFill/>
            <a:ln>
              <a:noFill/>
            </a:ln>
            <a:effectLst/>
          </c:spPr>
          <c:txPr>
            <a:bodyPr rot="-54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title>
        <c:numFmt formatCode="0.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92799"/>
        <c:crosses val="autoZero"/>
        <c:crossBetween val="between"/>
      </c:valAx>
      <c:spPr>
        <a:noFill/>
        <a:ln>
          <a:noFill/>
        </a:ln>
        <a:effectLst/>
      </c:spPr>
    </c:plotArea>
    <c:legend>
      <c:legendPos val="r"/>
      <c:legendEntry>
        <c:idx val="1"/>
        <c:delete val="1"/>
      </c:legendEntry>
      <c:legendEntry>
        <c:idx val="2"/>
        <c:delete val="1"/>
      </c:legendEntry>
      <c:legendEntry>
        <c:idx val="5"/>
        <c:delete val="1"/>
      </c:legendEntry>
      <c:legendEntry>
        <c:idx val="6"/>
        <c:delete val="1"/>
      </c:legendEntry>
      <c:legendEntry>
        <c:idx val="7"/>
        <c:delete val="1"/>
      </c:legendEntry>
      <c:legendEntry>
        <c:idx val="9"/>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7"/>
        <c:delete val="1"/>
      </c:legendEntry>
      <c:legendEntry>
        <c:idx val="18"/>
        <c:delete val="1"/>
      </c:legendEntry>
      <c:legendEntry>
        <c:idx val="19"/>
        <c:delete val="1"/>
      </c:legendEntry>
      <c:layout>
        <c:manualLayout>
          <c:xMode val="edge"/>
          <c:yMode val="edge"/>
          <c:x val="0.74234203703703705"/>
          <c:y val="0.1466047619047619"/>
          <c:w val="0.24354685185185185"/>
          <c:h val="0.82270277777777767"/>
        </c:manualLayout>
      </c:layout>
      <c:overlay val="0"/>
      <c:spPr>
        <a:noFill/>
        <a:ln>
          <a:noFill/>
        </a:ln>
        <a:effectLst/>
      </c:spPr>
      <c:txPr>
        <a:bodyPr rot="0" spcFirstLastPara="1" vertOverflow="ellipsis" vert="horz" wrap="square" anchor="ctr"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n>
            <a:noFill/>
          </a:ln>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 5'!$A$40</c:f>
          <c:strCache>
            <c:ptCount val="1"/>
            <c:pt idx="0">
              <c:v>LIFE</c:v>
            </c:pt>
          </c:strCache>
        </c:strRef>
      </c:tx>
      <c:layout>
        <c:manualLayout>
          <c:xMode val="edge"/>
          <c:yMode val="edge"/>
          <c:x val="0.76793654469661876"/>
          <c:y val="4.7702777777777768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17330000000000001"/>
          <c:y val="6.9073888888888893E-2"/>
          <c:w val="0.72706191137872467"/>
          <c:h val="0.74365277777777783"/>
        </c:manualLayout>
      </c:layout>
      <c:areaChart>
        <c:grouping val="standard"/>
        <c:varyColors val="0"/>
        <c:ser>
          <c:idx val="2"/>
          <c:order val="0"/>
          <c:tx>
            <c:strRef>
              <c:f>'Fig 5'!$A$30</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5'!$B$42:$K$42</c:f>
              <c:numCache>
                <c:formatCode>0</c:formatCode>
                <c:ptCount val="10"/>
                <c:pt idx="0">
                  <c:v>-278.7272011943196</c:v>
                </c:pt>
                <c:pt idx="1">
                  <c:v>-315.31409186220321</c:v>
                </c:pt>
                <c:pt idx="2">
                  <c:v>-306.68382782501141</c:v>
                </c:pt>
                <c:pt idx="3">
                  <c:v>-255.46430996304861</c:v>
                </c:pt>
                <c:pt idx="4">
                  <c:v>-288.54984064078155</c:v>
                </c:pt>
                <c:pt idx="5">
                  <c:v>-314.45469786903078</c:v>
                </c:pt>
                <c:pt idx="6">
                  <c:v>-330.16403485209605</c:v>
                </c:pt>
                <c:pt idx="7">
                  <c:v>-358.72231619780763</c:v>
                </c:pt>
                <c:pt idx="8">
                  <c:v>-372.32730324943248</c:v>
                </c:pt>
                <c:pt idx="9">
                  <c:v>-393.5320797980898</c:v>
                </c:pt>
              </c:numCache>
            </c:numRef>
          </c:val>
          <c:extLst>
            <c:ext xmlns:c16="http://schemas.microsoft.com/office/drawing/2014/chart" uri="{C3380CC4-5D6E-409C-BE32-E72D297353CC}">
              <c16:uniqueId val="{00000000-ED81-4BCF-B832-8303A75612D5}"/>
            </c:ext>
          </c:extLst>
        </c:ser>
        <c:ser>
          <c:idx val="1"/>
          <c:order val="1"/>
          <c:tx>
            <c:strRef>
              <c:f>'Fig 5'!$A$41</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5'!$B$41:$K$41</c:f>
              <c:numCache>
                <c:formatCode>0</c:formatCode>
                <c:ptCount val="10"/>
                <c:pt idx="0">
                  <c:v>-278.7272011943196</c:v>
                </c:pt>
                <c:pt idx="1">
                  <c:v>-315.31409186220321</c:v>
                </c:pt>
                <c:pt idx="2">
                  <c:v>-306.68382782501141</c:v>
                </c:pt>
                <c:pt idx="3">
                  <c:v>-255.46430996304861</c:v>
                </c:pt>
                <c:pt idx="4">
                  <c:v>-288.54984064078155</c:v>
                </c:pt>
                <c:pt idx="5">
                  <c:v>-310</c:v>
                </c:pt>
                <c:pt idx="6">
                  <c:v>-325.8439260380909</c:v>
                </c:pt>
                <c:pt idx="7">
                  <c:v>-331.67549676789918</c:v>
                </c:pt>
                <c:pt idx="8">
                  <c:v>-343.9674644395368</c:v>
                </c:pt>
                <c:pt idx="9">
                  <c:v>-351.91086104164771</c:v>
                </c:pt>
              </c:numCache>
            </c:numRef>
          </c:val>
          <c:extLst>
            <c:ext xmlns:c16="http://schemas.microsoft.com/office/drawing/2014/chart" uri="{C3380CC4-5D6E-409C-BE32-E72D297353CC}">
              <c16:uniqueId val="{00000001-ED81-4BCF-B832-8303A75612D5}"/>
            </c:ext>
          </c:extLst>
        </c:ser>
        <c:ser>
          <c:idx val="9"/>
          <c:order val="2"/>
          <c:tx>
            <c:strRef>
              <c:f>'Fig 5'!$A$49</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5'!$B$49:$K$49</c:f>
              <c:numCache>
                <c:formatCode>0</c:formatCode>
                <c:ptCount val="10"/>
                <c:pt idx="0">
                  <c:v>4611.0320742339063</c:v>
                </c:pt>
                <c:pt idx="1">
                  <c:v>4243.9212065494203</c:v>
                </c:pt>
                <c:pt idx="2">
                  <c:v>3893.3341631937978</c:v>
                </c:pt>
                <c:pt idx="3">
                  <c:v>3355.4395308835051</c:v>
                </c:pt>
                <c:pt idx="4">
                  <c:v>3051.7655848523154</c:v>
                </c:pt>
                <c:pt idx="5">
                  <c:v>2232.9435568822073</c:v>
                </c:pt>
                <c:pt idx="6">
                  <c:v>1456.4982028834502</c:v>
                </c:pt>
                <c:pt idx="7">
                  <c:v>733.68260341975031</c:v>
                </c:pt>
                <c:pt idx="8">
                  <c:v>458.86245368513841</c:v>
                </c:pt>
                <c:pt idx="9">
                  <c:v>363.3270076805772</c:v>
                </c:pt>
              </c:numCache>
            </c:numRef>
          </c:val>
          <c:extLst>
            <c:ext xmlns:c16="http://schemas.microsoft.com/office/drawing/2014/chart" uri="{C3380CC4-5D6E-409C-BE32-E72D297353CC}">
              <c16:uniqueId val="{00000002-ED81-4BCF-B832-8303A75612D5}"/>
            </c:ext>
          </c:extLst>
        </c:ser>
        <c:ser>
          <c:idx val="8"/>
          <c:order val="3"/>
          <c:tx>
            <c:strRef>
              <c:f>'Fig 5'!$A$48</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5'!$B$48:$K$48</c:f>
              <c:numCache>
                <c:formatCode>0</c:formatCode>
                <c:ptCount val="10"/>
                <c:pt idx="0">
                  <c:v>4211.2156911986103</c:v>
                </c:pt>
                <c:pt idx="1">
                  <c:v>3888.2937802525498</c:v>
                </c:pt>
                <c:pt idx="2">
                  <c:v>3572.7588127138424</c:v>
                </c:pt>
                <c:pt idx="3">
                  <c:v>3072.8558395030909</c:v>
                </c:pt>
                <c:pt idx="4">
                  <c:v>2811.5294310225427</c:v>
                </c:pt>
                <c:pt idx="5">
                  <c:v>2063.4614405003676</c:v>
                </c:pt>
                <c:pt idx="6">
                  <c:v>1358.4408215687624</c:v>
                </c:pt>
                <c:pt idx="7">
                  <c:v>659.45841845666121</c:v>
                </c:pt>
                <c:pt idx="8">
                  <c:v>391.55063678910733</c:v>
                </c:pt>
                <c:pt idx="9">
                  <c:v>308.59899777472748</c:v>
                </c:pt>
              </c:numCache>
            </c:numRef>
          </c:val>
          <c:extLst>
            <c:ext xmlns:c16="http://schemas.microsoft.com/office/drawing/2014/chart" uri="{C3380CC4-5D6E-409C-BE32-E72D297353CC}">
              <c16:uniqueId val="{00000003-ED81-4BCF-B832-8303A75612D5}"/>
            </c:ext>
          </c:extLst>
        </c:ser>
        <c:ser>
          <c:idx val="7"/>
          <c:order val="4"/>
          <c:tx>
            <c:strRef>
              <c:f>'Fig 5'!$A$47</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5'!$B$47:$K$47</c:f>
              <c:numCache>
                <c:formatCode>0</c:formatCode>
                <c:ptCount val="10"/>
                <c:pt idx="0">
                  <c:v>3821.6744827262505</c:v>
                </c:pt>
                <c:pt idx="1">
                  <c:v>3511.7607432815589</c:v>
                </c:pt>
                <c:pt idx="2">
                  <c:v>3188.2256733998793</c:v>
                </c:pt>
                <c:pt idx="3">
                  <c:v>2690.6658538182974</c:v>
                </c:pt>
                <c:pt idx="4">
                  <c:v>2448.2515254219988</c:v>
                </c:pt>
                <c:pt idx="5">
                  <c:v>1740.4353278075739</c:v>
                </c:pt>
                <c:pt idx="6">
                  <c:v>1073.5950865183831</c:v>
                </c:pt>
                <c:pt idx="7">
                  <c:v>449.98641802013265</c:v>
                </c:pt>
                <c:pt idx="8">
                  <c:v>190.61811694891003</c:v>
                </c:pt>
                <c:pt idx="9">
                  <c:v>114.87720581957667</c:v>
                </c:pt>
              </c:numCache>
            </c:numRef>
          </c:val>
          <c:extLst>
            <c:ext xmlns:c16="http://schemas.microsoft.com/office/drawing/2014/chart" uri="{C3380CC4-5D6E-409C-BE32-E72D297353CC}">
              <c16:uniqueId val="{00000004-ED81-4BCF-B832-8303A75612D5}"/>
            </c:ext>
          </c:extLst>
        </c:ser>
        <c:ser>
          <c:idx val="6"/>
          <c:order val="5"/>
          <c:tx>
            <c:strRef>
              <c:f>'Fig 5'!$A$46</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5'!$B$46:$K$46</c:f>
              <c:numCache>
                <c:formatCode>0</c:formatCode>
                <c:ptCount val="10"/>
                <c:pt idx="0">
                  <c:v>3705.6714255718971</c:v>
                </c:pt>
                <c:pt idx="1">
                  <c:v>3394.1633654936309</c:v>
                </c:pt>
                <c:pt idx="2">
                  <c:v>3080.973333463608</c:v>
                </c:pt>
                <c:pt idx="3">
                  <c:v>2608.2985054673973</c:v>
                </c:pt>
                <c:pt idx="4">
                  <c:v>2326.333949151714</c:v>
                </c:pt>
                <c:pt idx="5">
                  <c:v>1627.2931247333547</c:v>
                </c:pt>
                <c:pt idx="6">
                  <c:v>975.79619027223453</c:v>
                </c:pt>
                <c:pt idx="7">
                  <c:v>411.40833387795823</c:v>
                </c:pt>
                <c:pt idx="8">
                  <c:v>165.78114132749775</c:v>
                </c:pt>
                <c:pt idx="9">
                  <c:v>104.77694376707227</c:v>
                </c:pt>
              </c:numCache>
            </c:numRef>
          </c:val>
          <c:extLst>
            <c:ext xmlns:c16="http://schemas.microsoft.com/office/drawing/2014/chart" uri="{C3380CC4-5D6E-409C-BE32-E72D297353CC}">
              <c16:uniqueId val="{00000005-ED81-4BCF-B832-8303A75612D5}"/>
            </c:ext>
          </c:extLst>
        </c:ser>
        <c:ser>
          <c:idx val="5"/>
          <c:order val="6"/>
          <c:tx>
            <c:strRef>
              <c:f>'Fig 5'!$A$45</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5'!$B$45:$K$45</c:f>
              <c:numCache>
                <c:formatCode>0</c:formatCode>
                <c:ptCount val="10"/>
                <c:pt idx="0">
                  <c:v>2893.8573105267669</c:v>
                </c:pt>
                <c:pt idx="1">
                  <c:v>2606.3427467935953</c:v>
                </c:pt>
                <c:pt idx="2">
                  <c:v>2316.6804896878675</c:v>
                </c:pt>
                <c:pt idx="3">
                  <c:v>1929.1772122509424</c:v>
                </c:pt>
                <c:pt idx="4">
                  <c:v>1616.7826254307356</c:v>
                </c:pt>
                <c:pt idx="5">
                  <c:v>1050.5624207273104</c:v>
                </c:pt>
                <c:pt idx="6">
                  <c:v>609.69324328084008</c:v>
                </c:pt>
                <c:pt idx="7">
                  <c:v>279.86173567455683</c:v>
                </c:pt>
                <c:pt idx="8">
                  <c:v>119.12201759501694</c:v>
                </c:pt>
                <c:pt idx="9">
                  <c:v>96.736126942472112</c:v>
                </c:pt>
              </c:numCache>
            </c:numRef>
          </c:val>
          <c:extLst>
            <c:ext xmlns:c16="http://schemas.microsoft.com/office/drawing/2014/chart" uri="{C3380CC4-5D6E-409C-BE32-E72D297353CC}">
              <c16:uniqueId val="{00000006-ED81-4BCF-B832-8303A75612D5}"/>
            </c:ext>
          </c:extLst>
        </c:ser>
        <c:ser>
          <c:idx val="4"/>
          <c:order val="7"/>
          <c:tx>
            <c:strRef>
              <c:f>'Fig 5'!$A$44</c:f>
              <c:strCache>
                <c:ptCount val="1"/>
                <c:pt idx="0">
                  <c:v>Industry</c:v>
                </c:pt>
              </c:strCache>
            </c:strRef>
          </c:tx>
          <c:spPr>
            <a:solidFill>
              <a:schemeClr val="accent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5'!$B$44:$K$44</c:f>
              <c:numCache>
                <c:formatCode>0</c:formatCode>
                <c:ptCount val="10"/>
                <c:pt idx="0">
                  <c:v>2245.5444601765207</c:v>
                </c:pt>
                <c:pt idx="1">
                  <c:v>1988.3196352931704</c:v>
                </c:pt>
                <c:pt idx="2">
                  <c:v>1802.2635590554582</c:v>
                </c:pt>
                <c:pt idx="3">
                  <c:v>1441.5339979806433</c:v>
                </c:pt>
                <c:pt idx="4">
                  <c:v>1273.9128840071392</c:v>
                </c:pt>
                <c:pt idx="5">
                  <c:v>829.12358430768597</c:v>
                </c:pt>
                <c:pt idx="6">
                  <c:v>483.02427819763329</c:v>
                </c:pt>
                <c:pt idx="7">
                  <c:v>188.10555137694996</c:v>
                </c:pt>
                <c:pt idx="8">
                  <c:v>84.434901057762886</c:v>
                </c:pt>
                <c:pt idx="9">
                  <c:v>67.252092068221245</c:v>
                </c:pt>
              </c:numCache>
            </c:numRef>
          </c:val>
          <c:extLst>
            <c:ext xmlns:c16="http://schemas.microsoft.com/office/drawing/2014/chart" uri="{C3380CC4-5D6E-409C-BE32-E72D297353CC}">
              <c16:uniqueId val="{00000007-ED81-4BCF-B832-8303A75612D5}"/>
            </c:ext>
          </c:extLst>
        </c:ser>
        <c:ser>
          <c:idx val="3"/>
          <c:order val="8"/>
          <c:tx>
            <c:strRef>
              <c:f>'Fig 5'!$A$43</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5'!$B$43:$K$43</c:f>
              <c:numCache>
                <c:formatCode>0</c:formatCode>
                <c:ptCount val="10"/>
                <c:pt idx="0">
                  <c:v>1452.1184885842324</c:v>
                </c:pt>
                <c:pt idx="1">
                  <c:v>1329.6193324332844</c:v>
                </c:pt>
                <c:pt idx="2">
                  <c:v>1181.9448620018245</c:v>
                </c:pt>
                <c:pt idx="3">
                  <c:v>851.07358708990932</c:v>
                </c:pt>
                <c:pt idx="4">
                  <c:v>761.39327811383657</c:v>
                </c:pt>
                <c:pt idx="5">
                  <c:v>421.76659447846805</c:v>
                </c:pt>
                <c:pt idx="6">
                  <c:v>202.33386604884987</c:v>
                </c:pt>
                <c:pt idx="7">
                  <c:v>69.021232967904723</c:v>
                </c:pt>
                <c:pt idx="8">
                  <c:v>37.223229547951135</c:v>
                </c:pt>
                <c:pt idx="9">
                  <c:v>33.182019422750983</c:v>
                </c:pt>
              </c:numCache>
            </c:numRef>
          </c:val>
          <c:extLst>
            <c:ext xmlns:c16="http://schemas.microsoft.com/office/drawing/2014/chart" uri="{C3380CC4-5D6E-409C-BE32-E72D297353CC}">
              <c16:uniqueId val="{00000008-ED81-4BCF-B832-8303A75612D5}"/>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5'!$A$50</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5'!$B$50:$K$50</c:f>
              <c:numCache>
                <c:formatCode>0</c:formatCode>
                <c:ptCount val="10"/>
                <c:pt idx="0">
                  <c:v>4361.8583581024677</c:v>
                </c:pt>
                <c:pt idx="1">
                  <c:v>3961.5500746636999</c:v>
                </c:pt>
                <c:pt idx="2">
                  <c:v>3641.5994164823933</c:v>
                </c:pt>
                <c:pt idx="3">
                  <c:v>3148.7922904485472</c:v>
                </c:pt>
                <c:pt idx="4">
                  <c:v>2810.0786662133719</c:v>
                </c:pt>
                <c:pt idx="5">
                  <c:v>1948.9757141031887</c:v>
                </c:pt>
                <c:pt idx="6">
                  <c:v>1145.7717193041599</c:v>
                </c:pt>
                <c:pt idx="7">
                  <c:v>380.92878145187956</c:v>
                </c:pt>
                <c:pt idx="8">
                  <c:v>83.081825607283236</c:v>
                </c:pt>
                <c:pt idx="9">
                  <c:v>-33.303030778078835</c:v>
                </c:pt>
              </c:numCache>
            </c:numRef>
          </c:val>
          <c:smooth val="0"/>
          <c:extLst>
            <c:ext xmlns:c16="http://schemas.microsoft.com/office/drawing/2014/chart" uri="{C3380CC4-5D6E-409C-BE32-E72D297353CC}">
              <c16:uniqueId val="{00000009-ED81-4BCF-B832-8303A75612D5}"/>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01999999999999"/>
          <c:y val="0.17298452380952381"/>
          <c:w val="0.62073185185185187"/>
          <c:h val="0.77157896825396821"/>
        </c:manualLayout>
      </c:layout>
      <c:areaChart>
        <c:grouping val="standard"/>
        <c:varyColors val="0"/>
        <c:ser>
          <c:idx val="1"/>
          <c:order val="0"/>
          <c:tx>
            <c:strRef>
              <c:f>'Fig 98'!$U$5</c:f>
              <c:strCache>
                <c:ptCount val="1"/>
                <c:pt idx="0">
                  <c:v>Range</c:v>
                </c:pt>
              </c:strCache>
            </c:strRef>
          </c:tx>
          <c:spPr>
            <a:solidFill>
              <a:schemeClr val="accent5">
                <a:lumMod val="20000"/>
                <a:lumOff val="80000"/>
              </a:schemeClr>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98'!$U$6:$U$33</c:f>
              <c:numCache>
                <c:formatCode>0</c:formatCode>
                <c:ptCount val="28"/>
                <c:pt idx="21">
                  <c:v>-270.61654703570872</c:v>
                </c:pt>
                <c:pt idx="22">
                  <c:v>-297.34634676017947</c:v>
                </c:pt>
                <c:pt idx="23">
                  <c:v>-283.21077026311019</c:v>
                </c:pt>
                <c:pt idx="24">
                  <c:v>-158.08052383842869</c:v>
                </c:pt>
                <c:pt idx="25">
                  <c:v>-265.28648399215143</c:v>
                </c:pt>
                <c:pt idx="26">
                  <c:v>-309.86782229566097</c:v>
                </c:pt>
                <c:pt idx="27">
                  <c:v>-333.43707155998766</c:v>
                </c:pt>
              </c:numCache>
            </c:numRef>
          </c:val>
          <c:extLst>
            <c:ext xmlns:c16="http://schemas.microsoft.com/office/drawing/2014/chart" uri="{C3380CC4-5D6E-409C-BE32-E72D297353CC}">
              <c16:uniqueId val="{00000000-6281-4F53-A2F0-3B579C4D2699}"/>
            </c:ext>
          </c:extLst>
        </c:ser>
        <c:ser>
          <c:idx val="0"/>
          <c:order val="1"/>
          <c:tx>
            <c:strRef>
              <c:f>'Fig 98'!$V$5</c:f>
              <c:strCache>
                <c:ptCount val="1"/>
                <c:pt idx="0">
                  <c:v>max fin</c:v>
                </c:pt>
              </c:strCache>
            </c:strRef>
          </c:tx>
          <c:spPr>
            <a:solidFill>
              <a:schemeClr val="bg1">
                <a:alpha val="95000"/>
              </a:schemeClr>
            </a:solidFill>
            <a:ln w="25400">
              <a:solidFill>
                <a:schemeClr val="bg1"/>
              </a:solidFill>
            </a:ln>
            <a:effectLst/>
          </c:spPr>
          <c:cat>
            <c:numLit>
              <c:formatCode>General</c:formatCode>
              <c:ptCount val="32"/>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pt idx="28">
                <c:v>2055</c:v>
              </c:pt>
              <c:pt idx="29">
                <c:v>2060</c:v>
              </c:pt>
              <c:pt idx="30">
                <c:v>2065</c:v>
              </c:pt>
              <c:pt idx="31">
                <c:v>2070</c:v>
              </c:pt>
            </c:numLit>
          </c:cat>
          <c:val>
            <c:numRef>
              <c:f>'Fig 98'!$V$6:$V$33</c:f>
              <c:numCache>
                <c:formatCode>0</c:formatCode>
                <c:ptCount val="28"/>
                <c:pt idx="21">
                  <c:v>-200.98689470671221</c:v>
                </c:pt>
                <c:pt idx="22">
                  <c:v>-185.19101373508818</c:v>
                </c:pt>
                <c:pt idx="23">
                  <c:v>-153.9515736731197</c:v>
                </c:pt>
                <c:pt idx="24">
                  <c:v>27.202868224687197</c:v>
                </c:pt>
                <c:pt idx="25">
                  <c:v>-103.00931285807869</c:v>
                </c:pt>
                <c:pt idx="26">
                  <c:v>-133.19834562526208</c:v>
                </c:pt>
                <c:pt idx="27">
                  <c:v>-131.85145825612261</c:v>
                </c:pt>
              </c:numCache>
            </c:numRef>
          </c:val>
          <c:extLst>
            <c:ext xmlns:c16="http://schemas.microsoft.com/office/drawing/2014/chart" uri="{C3380CC4-5D6E-409C-BE32-E72D297353CC}">
              <c16:uniqueId val="{00000001-6281-4F53-A2F0-3B579C4D2699}"/>
            </c:ext>
          </c:extLst>
        </c:ser>
        <c:dLbls>
          <c:showLegendKey val="0"/>
          <c:showVal val="0"/>
          <c:showCatName val="0"/>
          <c:showSerName val="0"/>
          <c:showPercent val="0"/>
          <c:showBubbleSize val="0"/>
        </c:dLbls>
        <c:axId val="993792799"/>
        <c:axId val="993777823"/>
      </c:areaChart>
      <c:scatterChart>
        <c:scatterStyle val="lineMarker"/>
        <c:varyColors val="0"/>
        <c:ser>
          <c:idx val="2"/>
          <c:order val="2"/>
          <c:tx>
            <c:strRef>
              <c:f>'Fig 98'!$R$5</c:f>
              <c:strCache>
                <c:ptCount val="1"/>
                <c:pt idx="0">
                  <c:v>Model_His</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98'!$R$6:$R$27</c:f>
              <c:numCache>
                <c:formatCode>0</c:formatCode>
                <c:ptCount val="22"/>
                <c:pt idx="0">
                  <c:v>-310.613931451778</c:v>
                </c:pt>
                <c:pt idx="1">
                  <c:v>-338.725208397394</c:v>
                </c:pt>
                <c:pt idx="2">
                  <c:v>-346.49931866467199</c:v>
                </c:pt>
                <c:pt idx="3">
                  <c:v>-330.03952368919801</c:v>
                </c:pt>
                <c:pt idx="4">
                  <c:v>-322.44967229466198</c:v>
                </c:pt>
                <c:pt idx="5">
                  <c:v>-278.61918752942699</c:v>
                </c:pt>
                <c:pt idx="6">
                  <c:v>-309.98924290660102</c:v>
                </c:pt>
                <c:pt idx="7">
                  <c:v>-274.25449885234798</c:v>
                </c:pt>
                <c:pt idx="8">
                  <c:v>-323.59391707422299</c:v>
                </c:pt>
                <c:pt idx="9">
                  <c:v>-371.37152557754001</c:v>
                </c:pt>
                <c:pt idx="10">
                  <c:v>-315.33009872823197</c:v>
                </c:pt>
                <c:pt idx="11">
                  <c:v>-302.89655347537803</c:v>
                </c:pt>
                <c:pt idx="12">
                  <c:v>-323.048892177629</c:v>
                </c:pt>
                <c:pt idx="13">
                  <c:v>-319.49406336756698</c:v>
                </c:pt>
                <c:pt idx="14">
                  <c:v>-311.83514861824301</c:v>
                </c:pt>
                <c:pt idx="15">
                  <c:v>-306.852044120036</c:v>
                </c:pt>
                <c:pt idx="16">
                  <c:v>-276.85453475177599</c:v>
                </c:pt>
                <c:pt idx="17">
                  <c:v>-270.92913646558901</c:v>
                </c:pt>
                <c:pt idx="18">
                  <c:v>-233.69043087435799</c:v>
                </c:pt>
                <c:pt idx="19">
                  <c:v>-234.861857703531</c:v>
                </c:pt>
                <c:pt idx="20">
                  <c:v>-255.416652893215</c:v>
                </c:pt>
                <c:pt idx="21">
                  <c:v>-241.98429894399001</c:v>
                </c:pt>
              </c:numCache>
            </c:numRef>
          </c:yVal>
          <c:smooth val="0"/>
          <c:extLst>
            <c:ext xmlns:c16="http://schemas.microsoft.com/office/drawing/2014/chart" uri="{C3380CC4-5D6E-409C-BE32-E72D297353CC}">
              <c16:uniqueId val="{00000002-6281-4F53-A2F0-3B579C4D2699}"/>
            </c:ext>
          </c:extLst>
        </c:ser>
        <c:ser>
          <c:idx val="3"/>
          <c:order val="3"/>
          <c:tx>
            <c:strRef>
              <c:f>'Fig 98'!$S$5</c:f>
              <c:strCache>
                <c:ptCount val="1"/>
                <c:pt idx="0">
                  <c:v>Projection</c:v>
                </c:pt>
              </c:strCache>
            </c:strRef>
          </c:tx>
          <c:spPr>
            <a:ln w="12700" cap="rnd">
              <a:solidFill>
                <a:srgbClr val="FFC000"/>
              </a:solidFill>
              <a:round/>
            </a:ln>
            <a:effectLst/>
          </c:spPr>
          <c:marker>
            <c:symbol val="circle"/>
            <c:size val="4"/>
            <c:spPr>
              <a:solidFill>
                <a:srgbClr val="FFC000"/>
              </a:solidFill>
              <a:ln w="9525">
                <a:solidFill>
                  <a:srgbClr val="FFC000"/>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98'!$S$6:$S$33</c:f>
              <c:numCache>
                <c:formatCode>0</c:formatCode>
                <c:ptCount val="28"/>
                <c:pt idx="21">
                  <c:v>-241.98429894399001</c:v>
                </c:pt>
                <c:pt idx="22">
                  <c:v>-246.00355684747601</c:v>
                </c:pt>
                <c:pt idx="23">
                  <c:v>-227.95341524771601</c:v>
                </c:pt>
                <c:pt idx="24">
                  <c:v>-227.18411072975999</c:v>
                </c:pt>
                <c:pt idx="25">
                  <c:v>-212.77502521723201</c:v>
                </c:pt>
                <c:pt idx="26">
                  <c:v>-208.709212508158</c:v>
                </c:pt>
                <c:pt idx="27">
                  <c:v>-202.40978745256899</c:v>
                </c:pt>
              </c:numCache>
            </c:numRef>
          </c:yVal>
          <c:smooth val="0"/>
          <c:extLst>
            <c:ext xmlns:c16="http://schemas.microsoft.com/office/drawing/2014/chart" uri="{C3380CC4-5D6E-409C-BE32-E72D297353CC}">
              <c16:uniqueId val="{00000003-6281-4F53-A2F0-3B579C4D2699}"/>
            </c:ext>
          </c:extLst>
        </c:ser>
        <c:ser>
          <c:idx val="4"/>
          <c:order val="4"/>
          <c:tx>
            <c:strRef>
              <c:f>'Fig 98'!$T$5</c:f>
              <c:strCache>
                <c:ptCount val="1"/>
                <c:pt idx="0">
                  <c:v>Historical</c:v>
                </c:pt>
              </c:strCache>
            </c:strRef>
          </c:tx>
          <c:spPr>
            <a:ln w="12700" cap="rnd">
              <a:solidFill>
                <a:schemeClr val="accent4"/>
              </a:solidFill>
              <a:round/>
            </a:ln>
            <a:effectLst/>
          </c:spPr>
          <c:marker>
            <c:symbol val="circle"/>
            <c:size val="4"/>
            <c:spPr>
              <a:solidFill>
                <a:schemeClr val="accent4"/>
              </a:solidFill>
              <a:ln w="9525">
                <a:solidFill>
                  <a:schemeClr val="accent4"/>
                </a:solidFill>
              </a:ln>
              <a:effectLst/>
            </c:spPr>
          </c:marker>
          <c:xVal>
            <c:numRef>
              <c:f>'Fig 98'!$A$6:$A$33</c:f>
              <c:numCache>
                <c:formatCode>General</c:formatCode>
                <c:ptCount val="28"/>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2025</c:v>
                </c:pt>
                <c:pt idx="23">
                  <c:v>2030</c:v>
                </c:pt>
                <c:pt idx="24">
                  <c:v>2035</c:v>
                </c:pt>
                <c:pt idx="25">
                  <c:v>2040</c:v>
                </c:pt>
                <c:pt idx="26">
                  <c:v>2045</c:v>
                </c:pt>
                <c:pt idx="27">
                  <c:v>2050</c:v>
                </c:pt>
              </c:numCache>
            </c:numRef>
          </c:xVal>
          <c:yVal>
            <c:numRef>
              <c:f>'Fig 98'!$T$6:$T$27</c:f>
              <c:numCache>
                <c:formatCode>0</c:formatCode>
                <c:ptCount val="22"/>
                <c:pt idx="0">
                  <c:v>-306.33033417976202</c:v>
                </c:pt>
                <c:pt idx="1">
                  <c:v>-355.12271847709002</c:v>
                </c:pt>
                <c:pt idx="2">
                  <c:v>-324.69103085077103</c:v>
                </c:pt>
                <c:pt idx="3">
                  <c:v>-312.743825998906</c:v>
                </c:pt>
                <c:pt idx="4">
                  <c:v>-351.55835775934997</c:v>
                </c:pt>
                <c:pt idx="5">
                  <c:v>-343.73019507058098</c:v>
                </c:pt>
                <c:pt idx="6">
                  <c:v>-352.82395584701698</c:v>
                </c:pt>
                <c:pt idx="7">
                  <c:v>-302.09403113005601</c:v>
                </c:pt>
                <c:pt idx="8">
                  <c:v>-345.713113341633</c:v>
                </c:pt>
                <c:pt idx="9">
                  <c:v>-348.459680452839</c:v>
                </c:pt>
                <c:pt idx="10">
                  <c:v>-353.99851517395098</c:v>
                </c:pt>
                <c:pt idx="11">
                  <c:v>-348.64080359031198</c:v>
                </c:pt>
                <c:pt idx="12">
                  <c:v>-343.97041723394602</c:v>
                </c:pt>
                <c:pt idx="13">
                  <c:v>-343.93842007257501</c:v>
                </c:pt>
                <c:pt idx="14">
                  <c:v>-329.11146857235099</c:v>
                </c:pt>
                <c:pt idx="15">
                  <c:v>-323.72336525625599</c:v>
                </c:pt>
                <c:pt idx="16">
                  <c:v>-319.75787791285802</c:v>
                </c:pt>
                <c:pt idx="17">
                  <c:v>-251.07575143110699</c:v>
                </c:pt>
                <c:pt idx="18">
                  <c:v>-258.99114181296198</c:v>
                </c:pt>
                <c:pt idx="19">
                  <c:v>-248.48921377173201</c:v>
                </c:pt>
                <c:pt idx="20">
                  <c:v>-242.18508374769399</c:v>
                </c:pt>
                <c:pt idx="21">
                  <c:v>-231.13035696676101</c:v>
                </c:pt>
              </c:numCache>
            </c:numRef>
          </c:yVal>
          <c:smooth val="0"/>
          <c:extLst>
            <c:ext xmlns:c16="http://schemas.microsoft.com/office/drawing/2014/chart" uri="{C3380CC4-5D6E-409C-BE32-E72D297353CC}">
              <c16:uniqueId val="{00000004-6281-4F53-A2F0-3B579C4D2699}"/>
            </c:ext>
          </c:extLst>
        </c:ser>
        <c:ser>
          <c:idx val="5"/>
          <c:order val="5"/>
          <c:tx>
            <c:strRef>
              <c:f>'Fig 98'!$B$4:$B$5</c:f>
              <c:strCache>
                <c:ptCount val="2"/>
                <c:pt idx="0">
                  <c:v>RCP2.6_CO2fert</c:v>
                </c:pt>
                <c:pt idx="1">
                  <c:v>primes_CTP2040_RCP2p6_GFDL</c:v>
                </c:pt>
              </c:strCache>
            </c:strRef>
          </c:tx>
          <c:spPr>
            <a:ln w="1905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98'!$B$27:$B$33</c:f>
              <c:numCache>
                <c:formatCode>0</c:formatCode>
                <c:ptCount val="7"/>
                <c:pt idx="0">
                  <c:v>-242.11584548463799</c:v>
                </c:pt>
                <c:pt idx="1">
                  <c:v>-253.24477100430099</c:v>
                </c:pt>
                <c:pt idx="2">
                  <c:v>-236.39018783868099</c:v>
                </c:pt>
                <c:pt idx="3">
                  <c:v>-112.50922176224201</c:v>
                </c:pt>
                <c:pt idx="4">
                  <c:v>-221.306068033749</c:v>
                </c:pt>
                <c:pt idx="5">
                  <c:v>-255.512135196212</c:v>
                </c:pt>
                <c:pt idx="6">
                  <c:v>-276.42020736414003</c:v>
                </c:pt>
              </c:numCache>
            </c:numRef>
          </c:yVal>
          <c:smooth val="0"/>
          <c:extLst>
            <c:ext xmlns:c16="http://schemas.microsoft.com/office/drawing/2014/chart" uri="{C3380CC4-5D6E-409C-BE32-E72D297353CC}">
              <c16:uniqueId val="{00000005-6281-4F53-A2F0-3B579C4D2699}"/>
            </c:ext>
          </c:extLst>
        </c:ser>
        <c:ser>
          <c:idx val="6"/>
          <c:order val="6"/>
          <c:tx>
            <c:strRef>
              <c:f>'Fig 98'!$C$4:$C$5</c:f>
              <c:strCache>
                <c:ptCount val="2"/>
                <c:pt idx="0">
                  <c:v>RCP2.6_CO2fert</c:v>
                </c:pt>
                <c:pt idx="1">
                  <c:v>primes_CTP2040_RCP2p6_IPSL</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98'!$C$27:$C$33</c:f>
              <c:numCache>
                <c:formatCode>0</c:formatCode>
                <c:ptCount val="7"/>
                <c:pt idx="0">
                  <c:v>-241.98390531355301</c:v>
                </c:pt>
                <c:pt idx="1">
                  <c:v>-249.58660174286601</c:v>
                </c:pt>
                <c:pt idx="2">
                  <c:v>-231.378369094628</c:v>
                </c:pt>
                <c:pt idx="3">
                  <c:v>-94.629439788174906</c:v>
                </c:pt>
                <c:pt idx="4">
                  <c:v>-215.42758639766799</c:v>
                </c:pt>
                <c:pt idx="5">
                  <c:v>-245.94601120953399</c:v>
                </c:pt>
                <c:pt idx="6">
                  <c:v>-263.73543179568202</c:v>
                </c:pt>
              </c:numCache>
            </c:numRef>
          </c:yVal>
          <c:smooth val="0"/>
          <c:extLst>
            <c:ext xmlns:c16="http://schemas.microsoft.com/office/drawing/2014/chart" uri="{C3380CC4-5D6E-409C-BE32-E72D297353CC}">
              <c16:uniqueId val="{00000006-6281-4F53-A2F0-3B579C4D2699}"/>
            </c:ext>
          </c:extLst>
        </c:ser>
        <c:ser>
          <c:idx val="7"/>
          <c:order val="7"/>
          <c:tx>
            <c:strRef>
              <c:f>'Fig 98'!$D$4:$D$5</c:f>
              <c:strCache>
                <c:ptCount val="2"/>
                <c:pt idx="0">
                  <c:v>RCP2.6_CO2fert</c:v>
                </c:pt>
                <c:pt idx="1">
                  <c:v>primes_CTP2040_RCP2p6_MPI</c:v>
                </c:pt>
              </c:strCache>
            </c:strRef>
          </c:tx>
          <c:spPr>
            <a:ln w="19050" cap="rnd">
              <a:solidFill>
                <a:srgbClr val="00B050"/>
              </a:solidFill>
              <a:round/>
            </a:ln>
            <a:effectLst/>
          </c:spPr>
          <c:marker>
            <c:symbol val="circle"/>
            <c:size val="5"/>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98'!$D$27:$D$33</c:f>
              <c:numCache>
                <c:formatCode>0</c:formatCode>
                <c:ptCount val="7"/>
                <c:pt idx="0">
                  <c:v>-242.15272496695599</c:v>
                </c:pt>
                <c:pt idx="1">
                  <c:v>-255.49860961496799</c:v>
                </c:pt>
                <c:pt idx="2">
                  <c:v>-237.77997264470699</c:v>
                </c:pt>
                <c:pt idx="3">
                  <c:v>-110.978987876435</c:v>
                </c:pt>
                <c:pt idx="4">
                  <c:v>-230.32958249739301</c:v>
                </c:pt>
                <c:pt idx="5">
                  <c:v>-273.79325243651698</c:v>
                </c:pt>
                <c:pt idx="6">
                  <c:v>-295.29198246038601</c:v>
                </c:pt>
              </c:numCache>
            </c:numRef>
          </c:yVal>
          <c:smooth val="0"/>
          <c:extLst>
            <c:ext xmlns:c16="http://schemas.microsoft.com/office/drawing/2014/chart" uri="{C3380CC4-5D6E-409C-BE32-E72D297353CC}">
              <c16:uniqueId val="{00000007-6281-4F53-A2F0-3B579C4D2699}"/>
            </c:ext>
          </c:extLst>
        </c:ser>
        <c:ser>
          <c:idx val="8"/>
          <c:order val="8"/>
          <c:tx>
            <c:strRef>
              <c:f>'Fig 98'!$E$4</c:f>
              <c:strCache>
                <c:ptCount val="1"/>
                <c:pt idx="0">
                  <c:v>RCP2.6_CO2fert</c:v>
                </c:pt>
              </c:strCache>
            </c:strRef>
          </c:tx>
          <c:spPr>
            <a:ln w="12700" cap="rnd">
              <a:solidFill>
                <a:srgbClr val="00B050"/>
              </a:solidFill>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98'!$E$27:$E$33</c:f>
              <c:numCache>
                <c:formatCode>0</c:formatCode>
                <c:ptCount val="7"/>
                <c:pt idx="0">
                  <c:v>-241.71586910185101</c:v>
                </c:pt>
                <c:pt idx="1">
                  <c:v>-243.117034122158</c:v>
                </c:pt>
                <c:pt idx="2">
                  <c:v>-221.544930577912</c:v>
                </c:pt>
                <c:pt idx="3">
                  <c:v>-87.313006744647296</c:v>
                </c:pt>
                <c:pt idx="4">
                  <c:v>-205.94811889513699</c:v>
                </c:pt>
                <c:pt idx="5">
                  <c:v>-236.72926777042599</c:v>
                </c:pt>
                <c:pt idx="6">
                  <c:v>-250.863414287859</c:v>
                </c:pt>
              </c:numCache>
            </c:numRef>
          </c:yVal>
          <c:smooth val="0"/>
          <c:extLst>
            <c:ext xmlns:c16="http://schemas.microsoft.com/office/drawing/2014/chart" uri="{C3380CC4-5D6E-409C-BE32-E72D297353CC}">
              <c16:uniqueId val="{00000008-6281-4F53-A2F0-3B579C4D2699}"/>
            </c:ext>
          </c:extLst>
        </c:ser>
        <c:ser>
          <c:idx val="9"/>
          <c:order val="9"/>
          <c:tx>
            <c:strRef>
              <c:f>'Fig 98'!$F$4:$F$5</c:f>
              <c:strCache>
                <c:ptCount val="2"/>
                <c:pt idx="0">
                  <c:v>RCP7.0_CO2fert</c:v>
                </c:pt>
                <c:pt idx="1">
                  <c:v>primes_CTP2040_RCP7p0_GFDL</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98'!$F$27:$F$33</c:f>
              <c:numCache>
                <c:formatCode>0</c:formatCode>
                <c:ptCount val="7"/>
                <c:pt idx="0">
                  <c:v>-241.92214437659999</c:v>
                </c:pt>
                <c:pt idx="1">
                  <c:v>-248.24643861586199</c:v>
                </c:pt>
                <c:pt idx="2">
                  <c:v>-225.92428861100001</c:v>
                </c:pt>
                <c:pt idx="3">
                  <c:v>-125.29964962280199</c:v>
                </c:pt>
                <c:pt idx="4">
                  <c:v>-222.33794184520599</c:v>
                </c:pt>
                <c:pt idx="5">
                  <c:v>-257.33845656240499</c:v>
                </c:pt>
                <c:pt idx="6">
                  <c:v>-278.67318894645098</c:v>
                </c:pt>
              </c:numCache>
            </c:numRef>
          </c:yVal>
          <c:smooth val="0"/>
          <c:extLst>
            <c:ext xmlns:c16="http://schemas.microsoft.com/office/drawing/2014/chart" uri="{C3380CC4-5D6E-409C-BE32-E72D297353CC}">
              <c16:uniqueId val="{00000009-6281-4F53-A2F0-3B579C4D2699}"/>
            </c:ext>
          </c:extLst>
        </c:ser>
        <c:ser>
          <c:idx val="10"/>
          <c:order val="10"/>
          <c:tx>
            <c:strRef>
              <c:f>'Fig 98'!$I$4</c:f>
              <c:strCache>
                <c:ptCount val="1"/>
                <c:pt idx="0">
                  <c:v>RCP7.0_CO2fert</c:v>
                </c:pt>
              </c:strCache>
            </c:strRef>
          </c:tx>
          <c:spPr>
            <a:ln w="1905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98'!$I$27:$I$33</c:f>
              <c:numCache>
                <c:formatCode>0</c:formatCode>
                <c:ptCount val="7"/>
                <c:pt idx="0">
                  <c:v>-241.63646024569599</c:v>
                </c:pt>
                <c:pt idx="1">
                  <c:v>-245.919088829625</c:v>
                </c:pt>
                <c:pt idx="2">
                  <c:v>-222.04075548781</c:v>
                </c:pt>
                <c:pt idx="3">
                  <c:v>-69.860205200981397</c:v>
                </c:pt>
                <c:pt idx="4">
                  <c:v>-191.38960289657399</c:v>
                </c:pt>
                <c:pt idx="5">
                  <c:v>-231.32354515058799</c:v>
                </c:pt>
                <c:pt idx="6">
                  <c:v>-245.194522471141</c:v>
                </c:pt>
              </c:numCache>
            </c:numRef>
          </c:yVal>
          <c:smooth val="0"/>
          <c:extLst>
            <c:ext xmlns:c16="http://schemas.microsoft.com/office/drawing/2014/chart" uri="{C3380CC4-5D6E-409C-BE32-E72D297353CC}">
              <c16:uniqueId val="{0000000A-6281-4F53-A2F0-3B579C4D2699}"/>
            </c:ext>
          </c:extLst>
        </c:ser>
        <c:ser>
          <c:idx val="11"/>
          <c:order val="11"/>
          <c:tx>
            <c:strRef>
              <c:f>'Fig 98'!$G$4:$G$5</c:f>
              <c:strCache>
                <c:ptCount val="2"/>
                <c:pt idx="0">
                  <c:v>RCP7.0_CO2fert</c:v>
                </c:pt>
                <c:pt idx="1">
                  <c:v>primes_CTP2040_RCP7p0_IPSL</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98'!$G$27:$G$33</c:f>
              <c:numCache>
                <c:formatCode>0</c:formatCode>
                <c:ptCount val="7"/>
                <c:pt idx="0">
                  <c:v>-242.02696330129899</c:v>
                </c:pt>
                <c:pt idx="1">
                  <c:v>-245.52486657371301</c:v>
                </c:pt>
                <c:pt idx="2">
                  <c:v>-222.68171509330099</c:v>
                </c:pt>
                <c:pt idx="3">
                  <c:v>-99.031451751877796</c:v>
                </c:pt>
                <c:pt idx="4">
                  <c:v>-205.11142194089001</c:v>
                </c:pt>
                <c:pt idx="5">
                  <c:v>-232.692723902083</c:v>
                </c:pt>
                <c:pt idx="6">
                  <c:v>-247.78036177899</c:v>
                </c:pt>
              </c:numCache>
            </c:numRef>
          </c:yVal>
          <c:smooth val="0"/>
          <c:extLst>
            <c:ext xmlns:c16="http://schemas.microsoft.com/office/drawing/2014/chart" uri="{C3380CC4-5D6E-409C-BE32-E72D297353CC}">
              <c16:uniqueId val="{0000000B-6281-4F53-A2F0-3B579C4D2699}"/>
            </c:ext>
          </c:extLst>
        </c:ser>
        <c:ser>
          <c:idx val="12"/>
          <c:order val="12"/>
          <c:tx>
            <c:strRef>
              <c:f>'Fig 98'!$H$4:$H$5</c:f>
              <c:strCache>
                <c:ptCount val="2"/>
                <c:pt idx="0">
                  <c:v>RCP7.0_CO2fert</c:v>
                </c:pt>
                <c:pt idx="1">
                  <c:v>primes_CTP2040_RCP7p0_MPI</c:v>
                </c:pt>
              </c:strCache>
            </c:strRef>
          </c:tx>
          <c:spPr>
            <a:ln w="12700" cap="rnd">
              <a:solidFill>
                <a:schemeClr val="tx2">
                  <a:lumMod val="40000"/>
                  <a:lumOff val="60000"/>
                </a:schemeClr>
              </a:solidFill>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98'!$H$27:$H$33</c:f>
              <c:numCache>
                <c:formatCode>0</c:formatCode>
                <c:ptCount val="7"/>
                <c:pt idx="0">
                  <c:v>-242.44684672100601</c:v>
                </c:pt>
                <c:pt idx="1">
                  <c:v>-267.85916818806999</c:v>
                </c:pt>
                <c:pt idx="2">
                  <c:v>-252.07674386924199</c:v>
                </c:pt>
                <c:pt idx="3">
                  <c:v>-120.32120512763601</c:v>
                </c:pt>
                <c:pt idx="4">
                  <c:v>-230.85876195476601</c:v>
                </c:pt>
                <c:pt idx="5">
                  <c:v>-272.340872189729</c:v>
                </c:pt>
                <c:pt idx="6">
                  <c:v>-295.71565387908498</c:v>
                </c:pt>
              </c:numCache>
            </c:numRef>
          </c:yVal>
          <c:smooth val="0"/>
          <c:extLst>
            <c:ext xmlns:c16="http://schemas.microsoft.com/office/drawing/2014/chart" uri="{C3380CC4-5D6E-409C-BE32-E72D297353CC}">
              <c16:uniqueId val="{0000000C-6281-4F53-A2F0-3B579C4D2699}"/>
            </c:ext>
          </c:extLst>
        </c:ser>
        <c:ser>
          <c:idx val="13"/>
          <c:order val="13"/>
          <c:tx>
            <c:strRef>
              <c:f>'Fig 98'!$J$4:$J$5</c:f>
              <c:strCache>
                <c:ptCount val="2"/>
                <c:pt idx="0">
                  <c:v>RCP2.6_noCO2fert</c:v>
                </c:pt>
                <c:pt idx="1">
                  <c:v>primes_CTP2040_RCP2p6_GFDL</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98'!$J$27:$J$33</c:f>
              <c:numCache>
                <c:formatCode>0</c:formatCode>
                <c:ptCount val="7"/>
                <c:pt idx="0">
                  <c:v>-241.66290470254901</c:v>
                </c:pt>
                <c:pt idx="1">
                  <c:v>-237.58360701919099</c:v>
                </c:pt>
                <c:pt idx="2">
                  <c:v>-211.812884744039</c:v>
                </c:pt>
                <c:pt idx="3">
                  <c:v>-69.1228389797581</c:v>
                </c:pt>
                <c:pt idx="4">
                  <c:v>-186.26657507610699</c:v>
                </c:pt>
                <c:pt idx="5">
                  <c:v>-217.46493431141101</c:v>
                </c:pt>
                <c:pt idx="6">
                  <c:v>-226.75667758864699</c:v>
                </c:pt>
              </c:numCache>
            </c:numRef>
          </c:yVal>
          <c:smooth val="0"/>
          <c:extLst>
            <c:ext xmlns:c16="http://schemas.microsoft.com/office/drawing/2014/chart" uri="{C3380CC4-5D6E-409C-BE32-E72D297353CC}">
              <c16:uniqueId val="{0000000D-6281-4F53-A2F0-3B579C4D2699}"/>
            </c:ext>
          </c:extLst>
        </c:ser>
        <c:ser>
          <c:idx val="14"/>
          <c:order val="14"/>
          <c:tx>
            <c:strRef>
              <c:f>'Fig 98'!$K$4:$K$5</c:f>
              <c:strCache>
                <c:ptCount val="2"/>
                <c:pt idx="0">
                  <c:v>RCP2.6_noCO2fert</c:v>
                </c:pt>
                <c:pt idx="1">
                  <c:v>primes_CTP2040_RCP2p6_IPSL</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98'!$K$27:$K$33</c:f>
              <c:numCache>
                <c:formatCode>0</c:formatCode>
                <c:ptCount val="7"/>
                <c:pt idx="0">
                  <c:v>-241.496084510027</c:v>
                </c:pt>
                <c:pt idx="1">
                  <c:v>-232.41187755249601</c:v>
                </c:pt>
                <c:pt idx="2">
                  <c:v>-205.56754342201199</c:v>
                </c:pt>
                <c:pt idx="3">
                  <c:v>-40.860861238325903</c:v>
                </c:pt>
                <c:pt idx="4">
                  <c:v>-172.72215276567999</c:v>
                </c:pt>
                <c:pt idx="5">
                  <c:v>-197.91608358914999</c:v>
                </c:pt>
                <c:pt idx="6">
                  <c:v>-207.52218479314999</c:v>
                </c:pt>
              </c:numCache>
            </c:numRef>
          </c:yVal>
          <c:smooth val="0"/>
          <c:extLst>
            <c:ext xmlns:c16="http://schemas.microsoft.com/office/drawing/2014/chart" uri="{C3380CC4-5D6E-409C-BE32-E72D297353CC}">
              <c16:uniqueId val="{0000000E-6281-4F53-A2F0-3B579C4D2699}"/>
            </c:ext>
          </c:extLst>
        </c:ser>
        <c:ser>
          <c:idx val="15"/>
          <c:order val="15"/>
          <c:tx>
            <c:strRef>
              <c:f>'Fig 98'!$L$4:$L$5</c:f>
              <c:strCache>
                <c:ptCount val="2"/>
                <c:pt idx="0">
                  <c:v>RCP2.6_noCO2fert</c:v>
                </c:pt>
                <c:pt idx="1">
                  <c:v>primes_CTP2040_RCP2p6_MPI</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98'!$L$27:$L$33</c:f>
              <c:numCache>
                <c:formatCode>0</c:formatCode>
                <c:ptCount val="7"/>
                <c:pt idx="0">
                  <c:v>-241.76065858807999</c:v>
                </c:pt>
                <c:pt idx="1">
                  <c:v>-236.85490866371299</c:v>
                </c:pt>
                <c:pt idx="2">
                  <c:v>-210.12838354934499</c:v>
                </c:pt>
                <c:pt idx="3">
                  <c:v>-60.342971111907097</c:v>
                </c:pt>
                <c:pt idx="4">
                  <c:v>-186.380878638246</c:v>
                </c:pt>
                <c:pt idx="5">
                  <c:v>-221.03570982356001</c:v>
                </c:pt>
                <c:pt idx="6">
                  <c:v>-234.33903074950601</c:v>
                </c:pt>
              </c:numCache>
            </c:numRef>
          </c:yVal>
          <c:smooth val="0"/>
          <c:extLst>
            <c:ext xmlns:c16="http://schemas.microsoft.com/office/drawing/2014/chart" uri="{C3380CC4-5D6E-409C-BE32-E72D297353CC}">
              <c16:uniqueId val="{0000000F-6281-4F53-A2F0-3B579C4D2699}"/>
            </c:ext>
          </c:extLst>
        </c:ser>
        <c:ser>
          <c:idx val="16"/>
          <c:order val="16"/>
          <c:tx>
            <c:strRef>
              <c:f>'Fig 98'!$M$4</c:f>
              <c:strCache>
                <c:ptCount val="1"/>
                <c:pt idx="0">
                  <c:v>RCP2.6_noCO2fert</c:v>
                </c:pt>
              </c:strCache>
            </c:strRef>
          </c:tx>
          <c:spPr>
            <a:ln w="12700" cap="rnd">
              <a:solidFill>
                <a:srgbClr val="00B050"/>
              </a:solidFill>
              <a:prstDash val="dash"/>
              <a:round/>
            </a:ln>
            <a:effectLst/>
          </c:spPr>
          <c:marker>
            <c:symbol val="circle"/>
            <c:size val="4"/>
            <c:spPr>
              <a:solidFill>
                <a:srgbClr val="00B050"/>
              </a:solidFill>
              <a:ln w="9525">
                <a:solidFill>
                  <a:srgbClr val="00B050"/>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98'!$M$27:$M$33</c:f>
              <c:numCache>
                <c:formatCode>0</c:formatCode>
                <c:ptCount val="7"/>
                <c:pt idx="0">
                  <c:v>-241.353359075105</c:v>
                </c:pt>
                <c:pt idx="1">
                  <c:v>-226.658603652495</c:v>
                </c:pt>
                <c:pt idx="2">
                  <c:v>-197.86403814016899</c:v>
                </c:pt>
                <c:pt idx="3">
                  <c:v>-43.022507693664998</c:v>
                </c:pt>
                <c:pt idx="4">
                  <c:v>-171.66858712999101</c:v>
                </c:pt>
                <c:pt idx="5">
                  <c:v>-196.20746323030801</c:v>
                </c:pt>
                <c:pt idx="6">
                  <c:v>-205.21617692015599</c:v>
                </c:pt>
              </c:numCache>
            </c:numRef>
          </c:yVal>
          <c:smooth val="0"/>
          <c:extLst>
            <c:ext xmlns:c16="http://schemas.microsoft.com/office/drawing/2014/chart" uri="{C3380CC4-5D6E-409C-BE32-E72D297353CC}">
              <c16:uniqueId val="{00000010-6281-4F53-A2F0-3B579C4D2699}"/>
            </c:ext>
          </c:extLst>
        </c:ser>
        <c:ser>
          <c:idx val="17"/>
          <c:order val="17"/>
          <c:tx>
            <c:strRef>
              <c:f>'Fig 98'!$N$4:$N$5</c:f>
              <c:strCache>
                <c:ptCount val="2"/>
                <c:pt idx="0">
                  <c:v>RCP7.0_noCO2fert</c:v>
                </c:pt>
                <c:pt idx="1">
                  <c:v>primes_CTP2040_RCP7p0_GFDL</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98'!$N$27:$N$33</c:f>
              <c:numCache>
                <c:formatCode>0</c:formatCode>
                <c:ptCount val="7"/>
                <c:pt idx="0">
                  <c:v>-241.418118005992</c:v>
                </c:pt>
                <c:pt idx="1">
                  <c:v>-228.62397040439001</c:v>
                </c:pt>
                <c:pt idx="2">
                  <c:v>-199.476650075316</c:v>
                </c:pt>
                <c:pt idx="3">
                  <c:v>-74.9575483852215</c:v>
                </c:pt>
                <c:pt idx="4">
                  <c:v>-180.751093469388</c:v>
                </c:pt>
                <c:pt idx="5">
                  <c:v>-202.175673763443</c:v>
                </c:pt>
                <c:pt idx="6">
                  <c:v>-209.52851949872701</c:v>
                </c:pt>
              </c:numCache>
            </c:numRef>
          </c:yVal>
          <c:smooth val="0"/>
          <c:extLst>
            <c:ext xmlns:c16="http://schemas.microsoft.com/office/drawing/2014/chart" uri="{C3380CC4-5D6E-409C-BE32-E72D297353CC}">
              <c16:uniqueId val="{00000011-6281-4F53-A2F0-3B579C4D2699}"/>
            </c:ext>
          </c:extLst>
        </c:ser>
        <c:ser>
          <c:idx val="18"/>
          <c:order val="18"/>
          <c:tx>
            <c:strRef>
              <c:f>'Fig 98'!$O$4:$O$5</c:f>
              <c:strCache>
                <c:ptCount val="2"/>
                <c:pt idx="0">
                  <c:v>RCP7.0_noCO2fert</c:v>
                </c:pt>
                <c:pt idx="1">
                  <c:v>primes_CTP2040_RCP7p0_IPSL</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98'!$O$27:$O$33</c:f>
              <c:numCache>
                <c:formatCode>0</c:formatCode>
                <c:ptCount val="7"/>
                <c:pt idx="0">
                  <c:v>-241.53397272117101</c:v>
                </c:pt>
                <c:pt idx="1">
                  <c:v>-227.44139163329299</c:v>
                </c:pt>
                <c:pt idx="2">
                  <c:v>-197.37977795787199</c:v>
                </c:pt>
                <c:pt idx="3">
                  <c:v>-54.855290101435401</c:v>
                </c:pt>
                <c:pt idx="4">
                  <c:v>-173.30609594830401</c:v>
                </c:pt>
                <c:pt idx="5">
                  <c:v>-200.20061797270401</c:v>
                </c:pt>
                <c:pt idx="6">
                  <c:v>-208.522190776054</c:v>
                </c:pt>
              </c:numCache>
            </c:numRef>
          </c:yVal>
          <c:smooth val="0"/>
          <c:extLst>
            <c:ext xmlns:c16="http://schemas.microsoft.com/office/drawing/2014/chart" uri="{C3380CC4-5D6E-409C-BE32-E72D297353CC}">
              <c16:uniqueId val="{00000012-6281-4F53-A2F0-3B579C4D2699}"/>
            </c:ext>
          </c:extLst>
        </c:ser>
        <c:ser>
          <c:idx val="19"/>
          <c:order val="19"/>
          <c:tx>
            <c:strRef>
              <c:f>'Fig 98'!$P$4:$P$5</c:f>
              <c:strCache>
                <c:ptCount val="2"/>
                <c:pt idx="0">
                  <c:v>RCP7.0_noCO2fert</c:v>
                </c:pt>
                <c:pt idx="1">
                  <c:v>primes_CTP2040_RCP7p0_MPI</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98'!$P$27:$P$33</c:f>
              <c:numCache>
                <c:formatCode>0</c:formatCode>
                <c:ptCount val="7"/>
                <c:pt idx="0">
                  <c:v>-241.96006982066999</c:v>
                </c:pt>
                <c:pt idx="1">
                  <c:v>-247.449650232105</c:v>
                </c:pt>
                <c:pt idx="2">
                  <c:v>-226.395388748606</c:v>
                </c:pt>
                <c:pt idx="3">
                  <c:v>-70.595481747580195</c:v>
                </c:pt>
                <c:pt idx="4">
                  <c:v>-188.626467821668</c:v>
                </c:pt>
                <c:pt idx="5">
                  <c:v>-217.38350866128701</c:v>
                </c:pt>
                <c:pt idx="6">
                  <c:v>-230.81437233809001</c:v>
                </c:pt>
              </c:numCache>
            </c:numRef>
          </c:yVal>
          <c:smooth val="0"/>
          <c:extLst>
            <c:ext xmlns:c16="http://schemas.microsoft.com/office/drawing/2014/chart" uri="{C3380CC4-5D6E-409C-BE32-E72D297353CC}">
              <c16:uniqueId val="{00000013-6281-4F53-A2F0-3B579C4D2699}"/>
            </c:ext>
          </c:extLst>
        </c:ser>
        <c:ser>
          <c:idx val="20"/>
          <c:order val="20"/>
          <c:tx>
            <c:strRef>
              <c:f>'Fig 98'!$Q$4</c:f>
              <c:strCache>
                <c:ptCount val="1"/>
                <c:pt idx="0">
                  <c:v>RCP7.0_noCO2fert</c:v>
                </c:pt>
              </c:strCache>
            </c:strRef>
          </c:tx>
          <c:spPr>
            <a:ln w="12700" cap="rnd">
              <a:solidFill>
                <a:schemeClr val="tx2">
                  <a:lumMod val="40000"/>
                  <a:lumOff val="60000"/>
                </a:schemeClr>
              </a:solidFill>
              <a:prstDash val="dash"/>
              <a:round/>
            </a:ln>
            <a:effectLst/>
          </c:spPr>
          <c:marker>
            <c:symbol val="circle"/>
            <c:size val="4"/>
            <c:spPr>
              <a:solidFill>
                <a:schemeClr val="tx2">
                  <a:lumMod val="40000"/>
                  <a:lumOff val="60000"/>
                </a:schemeClr>
              </a:solidFill>
              <a:ln w="9525">
                <a:solidFill>
                  <a:schemeClr val="tx2">
                    <a:lumMod val="40000"/>
                    <a:lumOff val="60000"/>
                  </a:schemeClr>
                </a:solidFill>
              </a:ln>
              <a:effectLst/>
            </c:spPr>
          </c:marker>
          <c:dPt>
            <c:idx val="4"/>
            <c:marker>
              <c:symbol val="circle"/>
              <c:size val="4"/>
              <c:spPr>
                <a:solidFill>
                  <a:schemeClr val="tx2">
                    <a:lumMod val="40000"/>
                    <a:lumOff val="60000"/>
                  </a:schemeClr>
                </a:solidFill>
                <a:ln w="9525">
                  <a:solidFill>
                    <a:schemeClr val="tx2">
                      <a:lumMod val="40000"/>
                      <a:lumOff val="60000"/>
                    </a:schemeClr>
                  </a:solidFill>
                </a:ln>
                <a:effectLst/>
              </c:spPr>
            </c:marker>
            <c:bubble3D val="0"/>
            <c:spPr>
              <a:ln w="12700" cap="rnd">
                <a:solidFill>
                  <a:schemeClr val="tx2">
                    <a:lumMod val="40000"/>
                    <a:lumOff val="60000"/>
                  </a:schemeClr>
                </a:solidFill>
                <a:prstDash val="dash"/>
                <a:round/>
              </a:ln>
              <a:effectLst/>
            </c:spPr>
            <c:extLst>
              <c:ext xmlns:c16="http://schemas.microsoft.com/office/drawing/2014/chart" uri="{C3380CC4-5D6E-409C-BE32-E72D297353CC}">
                <c16:uniqueId val="{00000015-6281-4F53-A2F0-3B579C4D2699}"/>
              </c:ext>
            </c:extLst>
          </c:dPt>
          <c:xVal>
            <c:numRef>
              <c:f>'Fig 98'!$A$27:$A$33</c:f>
              <c:numCache>
                <c:formatCode>General</c:formatCode>
                <c:ptCount val="7"/>
                <c:pt idx="0">
                  <c:v>2021</c:v>
                </c:pt>
                <c:pt idx="1">
                  <c:v>2025</c:v>
                </c:pt>
                <c:pt idx="2">
                  <c:v>2030</c:v>
                </c:pt>
                <c:pt idx="3">
                  <c:v>2035</c:v>
                </c:pt>
                <c:pt idx="4">
                  <c:v>2040</c:v>
                </c:pt>
                <c:pt idx="5">
                  <c:v>2045</c:v>
                </c:pt>
                <c:pt idx="6">
                  <c:v>2050</c:v>
                </c:pt>
              </c:numCache>
            </c:numRef>
          </c:xVal>
          <c:yVal>
            <c:numRef>
              <c:f>'Fig 98'!$Q$27:$Q$33</c:f>
              <c:numCache>
                <c:formatCode>0</c:formatCode>
                <c:ptCount val="7"/>
                <c:pt idx="0">
                  <c:v>-241.391406237361</c:v>
                </c:pt>
                <c:pt idx="1">
                  <c:v>-226.53540866043099</c:v>
                </c:pt>
                <c:pt idx="2">
                  <c:v>-196.51838179465</c:v>
                </c:pt>
                <c:pt idx="3">
                  <c:v>-16.586353093030599</c:v>
                </c:pt>
                <c:pt idx="4">
                  <c:v>-148.02094737198399</c:v>
                </c:pt>
                <c:pt idx="5">
                  <c:v>-179.43239333535499</c:v>
                </c:pt>
                <c:pt idx="6">
                  <c:v>-179.30791916240301</c:v>
                </c:pt>
              </c:numCache>
            </c:numRef>
          </c:yVal>
          <c:smooth val="0"/>
          <c:extLst>
            <c:ext xmlns:c16="http://schemas.microsoft.com/office/drawing/2014/chart" uri="{C3380CC4-5D6E-409C-BE32-E72D297353CC}">
              <c16:uniqueId val="{00000016-6281-4F53-A2F0-3B579C4D2699}"/>
            </c:ext>
          </c:extLst>
        </c:ser>
        <c:dLbls>
          <c:showLegendKey val="0"/>
          <c:showVal val="0"/>
          <c:showCatName val="0"/>
          <c:showSerName val="0"/>
          <c:showPercent val="0"/>
          <c:showBubbleSize val="0"/>
        </c:dLbls>
        <c:axId val="993792799"/>
        <c:axId val="993777823"/>
      </c:scatterChart>
      <c:dateAx>
        <c:axId val="993792799"/>
        <c:scaling>
          <c:orientation val="minMax"/>
        </c:scaling>
        <c:delete val="0"/>
        <c:axPos val="b"/>
        <c:majorGridlines>
          <c:spPr>
            <a:ln w="9525" cap="flat" cmpd="sng" algn="ctr">
              <a:noFill/>
              <a:round/>
            </a:ln>
            <a:effectLst/>
          </c:spPr>
        </c:majorGridlines>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t" anchorCtr="1"/>
          <a:lstStyle/>
          <a:p>
            <a:pPr>
              <a:defRPr sz="1000" b="0" i="0" u="none" strike="noStrike" kern="1200" baseline="0">
                <a:ln>
                  <a:noFill/>
                </a:ln>
                <a:solidFill>
                  <a:sysClr val="windowText" lastClr="000000"/>
                </a:solidFill>
                <a:latin typeface="EC Square Sans Cond Pro" panose="020B0506040000020004" pitchFamily="34" charset="0"/>
                <a:ea typeface="+mn-ea"/>
                <a:cs typeface="+mn-cs"/>
              </a:defRPr>
            </a:pPr>
            <a:endParaRPr lang="en-US"/>
          </a:p>
        </c:txPr>
        <c:crossAx val="993777823"/>
        <c:crosses val="autoZero"/>
        <c:auto val="0"/>
        <c:lblOffset val="100"/>
        <c:baseTimeUnit val="days"/>
        <c:majorUnit val="5"/>
        <c:majorTimeUnit val="days"/>
      </c:dateAx>
      <c:valAx>
        <c:axId val="993777823"/>
        <c:scaling>
          <c:orientation val="minMax"/>
          <c:max val="0"/>
        </c:scaling>
        <c:delete val="0"/>
        <c:axPos val="l"/>
        <c:majorGridlines>
          <c:spPr>
            <a:ln w="9525" cap="flat" cmpd="sng" algn="ctr">
              <a:no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MtCO2-eq/yr</a:t>
                </a:r>
              </a:p>
            </c:rich>
          </c:tx>
          <c:layout>
            <c:manualLayout>
              <c:xMode val="edge"/>
              <c:yMode val="edge"/>
              <c:x val="1.6462962962962964E-2"/>
              <c:y val="0.4196031746031745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3792799"/>
        <c:crosses val="autoZero"/>
        <c:crossBetween val="between"/>
      </c:valAx>
      <c:spPr>
        <a:noFill/>
        <a:ln>
          <a:noFill/>
        </a:ln>
        <a:effectLst/>
      </c:spPr>
    </c:plotArea>
    <c:legend>
      <c:legendPos val="r"/>
      <c:legendEntry>
        <c:idx val="1"/>
        <c:delete val="1"/>
      </c:legendEntry>
      <c:legendEntry>
        <c:idx val="2"/>
        <c:delete val="1"/>
      </c:legendEntry>
      <c:legendEntry>
        <c:idx val="5"/>
        <c:delete val="1"/>
      </c:legendEntry>
      <c:legendEntry>
        <c:idx val="6"/>
        <c:delete val="1"/>
      </c:legendEntry>
      <c:legendEntry>
        <c:idx val="7"/>
        <c:delete val="1"/>
      </c:legendEntry>
      <c:legendEntry>
        <c:idx val="9"/>
        <c:delete val="1"/>
      </c:legendEntry>
      <c:legendEntry>
        <c:idx val="11"/>
        <c:delete val="1"/>
      </c:legendEntry>
      <c:legendEntry>
        <c:idx val="12"/>
        <c:delete val="1"/>
      </c:legendEntry>
      <c:legendEntry>
        <c:idx val="13"/>
        <c:delete val="1"/>
      </c:legendEntry>
      <c:legendEntry>
        <c:idx val="14"/>
        <c:delete val="1"/>
      </c:legendEntry>
      <c:legendEntry>
        <c:idx val="15"/>
        <c:delete val="1"/>
      </c:legendEntry>
      <c:legendEntry>
        <c:idx val="17"/>
        <c:delete val="1"/>
      </c:legendEntry>
      <c:legendEntry>
        <c:idx val="18"/>
        <c:delete val="1"/>
      </c:legendEntry>
      <c:legendEntry>
        <c:idx val="19"/>
        <c:delete val="1"/>
      </c:legendEntry>
      <c:layout>
        <c:manualLayout>
          <c:xMode val="edge"/>
          <c:yMode val="edge"/>
          <c:x val="0.74491814814814816"/>
          <c:y val="0.16675436507936509"/>
          <c:w val="0.24802629629629624"/>
          <c:h val="0.7975230158730158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100'!$A$4</c:f>
              <c:strCache>
                <c:ptCount val="1"/>
                <c:pt idx="0">
                  <c:v>Non-durables (LHS)</c:v>
                </c:pt>
              </c:strCache>
            </c:strRef>
          </c:tx>
          <c:spPr>
            <a:ln w="28575" cap="rnd">
              <a:solidFill>
                <a:schemeClr val="tx2">
                  <a:lumMod val="60000"/>
                  <a:lumOff val="40000"/>
                </a:schemeClr>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100'!$B$4:$G$4</c:f>
              <c:numCache>
                <c:formatCode>0.0%</c:formatCode>
                <c:ptCount val="6"/>
                <c:pt idx="0">
                  <c:v>0.86003399061207975</c:v>
                </c:pt>
                <c:pt idx="1">
                  <c:v>0.85404889989896715</c:v>
                </c:pt>
                <c:pt idx="2">
                  <c:v>0.86614956415281086</c:v>
                </c:pt>
                <c:pt idx="3">
                  <c:v>0.87276774438375571</c:v>
                </c:pt>
                <c:pt idx="4">
                  <c:v>0.87975879117707045</c:v>
                </c:pt>
                <c:pt idx="5">
                  <c:v>0.88416742204208432</c:v>
                </c:pt>
              </c:numCache>
            </c:numRef>
          </c:val>
          <c:smooth val="0"/>
          <c:extLst>
            <c:ext xmlns:c16="http://schemas.microsoft.com/office/drawing/2014/chart" uri="{C3380CC4-5D6E-409C-BE32-E72D297353CC}">
              <c16:uniqueId val="{00000000-F48C-4B27-AE2F-2D1E9D7C9983}"/>
            </c:ext>
          </c:extLst>
        </c:ser>
        <c:dLbls>
          <c:showLegendKey val="0"/>
          <c:showVal val="0"/>
          <c:showCatName val="0"/>
          <c:showSerName val="0"/>
          <c:showPercent val="0"/>
          <c:showBubbleSize val="0"/>
        </c:dLbls>
        <c:marker val="1"/>
        <c:smooth val="0"/>
        <c:axId val="653716591"/>
        <c:axId val="653724079"/>
      </c:lineChart>
      <c:lineChart>
        <c:grouping val="standard"/>
        <c:varyColors val="0"/>
        <c:ser>
          <c:idx val="1"/>
          <c:order val="1"/>
          <c:tx>
            <c:strRef>
              <c:f>'Fig 100'!$A$5</c:f>
              <c:strCache>
                <c:ptCount val="1"/>
                <c:pt idx="0">
                  <c:v>Non-durables linked to durables (RHS)</c:v>
                </c:pt>
              </c:strCache>
            </c:strRef>
          </c:tx>
          <c:spPr>
            <a:ln w="28575" cap="rnd">
              <a:solidFill>
                <a:schemeClr val="accent4"/>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100'!$B$5:$G$5</c:f>
              <c:numCache>
                <c:formatCode>0.0%</c:formatCode>
                <c:ptCount val="6"/>
                <c:pt idx="0">
                  <c:v>0.10659123563714717</c:v>
                </c:pt>
                <c:pt idx="1">
                  <c:v>0.10745360359909775</c:v>
                </c:pt>
                <c:pt idx="2">
                  <c:v>9.8661960645195224E-2</c:v>
                </c:pt>
                <c:pt idx="3">
                  <c:v>9.2475760860415368E-2</c:v>
                </c:pt>
                <c:pt idx="4">
                  <c:v>8.955591074430902E-2</c:v>
                </c:pt>
                <c:pt idx="5">
                  <c:v>8.762946516902205E-2</c:v>
                </c:pt>
              </c:numCache>
            </c:numRef>
          </c:val>
          <c:smooth val="0"/>
          <c:extLst>
            <c:ext xmlns:c16="http://schemas.microsoft.com/office/drawing/2014/chart" uri="{C3380CC4-5D6E-409C-BE32-E72D297353CC}">
              <c16:uniqueId val="{00000001-F48C-4B27-AE2F-2D1E9D7C9983}"/>
            </c:ext>
          </c:extLst>
        </c:ser>
        <c:ser>
          <c:idx val="2"/>
          <c:order val="2"/>
          <c:tx>
            <c:strRef>
              <c:f>'Fig 100'!$A$6</c:f>
              <c:strCache>
                <c:ptCount val="1"/>
                <c:pt idx="0">
                  <c:v>Durables (RHS)</c:v>
                </c:pt>
              </c:strCache>
            </c:strRef>
          </c:tx>
          <c:spPr>
            <a:ln w="28575" cap="rnd">
              <a:solidFill>
                <a:schemeClr val="bg1">
                  <a:lumMod val="65000"/>
                </a:schemeClr>
              </a:solidFill>
              <a:round/>
            </a:ln>
            <a:effectLst/>
          </c:spPr>
          <c:marker>
            <c:symbol val="none"/>
          </c:marker>
          <c:cat>
            <c:numRef>
              <c:f>'Fig 100'!$B$3:$G$3</c:f>
              <c:numCache>
                <c:formatCode>0</c:formatCode>
                <c:ptCount val="6"/>
                <c:pt idx="0">
                  <c:v>2015</c:v>
                </c:pt>
                <c:pt idx="1">
                  <c:v>2020</c:v>
                </c:pt>
                <c:pt idx="2">
                  <c:v>2025</c:v>
                </c:pt>
                <c:pt idx="3">
                  <c:v>2030</c:v>
                </c:pt>
                <c:pt idx="4">
                  <c:v>2035</c:v>
                </c:pt>
                <c:pt idx="5">
                  <c:v>2040</c:v>
                </c:pt>
              </c:numCache>
            </c:numRef>
          </c:cat>
          <c:val>
            <c:numRef>
              <c:f>'Fig 100'!$B$6:$G$6</c:f>
              <c:numCache>
                <c:formatCode>0.0%</c:formatCode>
                <c:ptCount val="6"/>
                <c:pt idx="0">
                  <c:v>3.3374773750772996E-2</c:v>
                </c:pt>
                <c:pt idx="1">
                  <c:v>3.8497496501935007E-2</c:v>
                </c:pt>
                <c:pt idx="2">
                  <c:v>3.5188475201993946E-2</c:v>
                </c:pt>
                <c:pt idx="3">
                  <c:v>3.4756494755828912E-2</c:v>
                </c:pt>
                <c:pt idx="4">
                  <c:v>3.0685298078620662E-2</c:v>
                </c:pt>
                <c:pt idx="5">
                  <c:v>2.8203112788893495E-2</c:v>
                </c:pt>
              </c:numCache>
            </c:numRef>
          </c:val>
          <c:smooth val="0"/>
          <c:extLst>
            <c:ext xmlns:c16="http://schemas.microsoft.com/office/drawing/2014/chart" uri="{C3380CC4-5D6E-409C-BE32-E72D297353CC}">
              <c16:uniqueId val="{00000002-F48C-4B27-AE2F-2D1E9D7C9983}"/>
            </c:ext>
          </c:extLst>
        </c:ser>
        <c:dLbls>
          <c:showLegendKey val="0"/>
          <c:showVal val="0"/>
          <c:showCatName val="0"/>
          <c:showSerName val="0"/>
          <c:showPercent val="0"/>
          <c:showBubbleSize val="0"/>
        </c:dLbls>
        <c:marker val="1"/>
        <c:smooth val="0"/>
        <c:axId val="1016612960"/>
        <c:axId val="1016602144"/>
      </c:lineChart>
      <c:catAx>
        <c:axId val="653716591"/>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53724079"/>
        <c:crosses val="autoZero"/>
        <c:auto val="1"/>
        <c:lblAlgn val="ctr"/>
        <c:lblOffset val="100"/>
        <c:noMultiLvlLbl val="0"/>
      </c:catAx>
      <c:valAx>
        <c:axId val="653724079"/>
        <c:scaling>
          <c:orientation val="minMax"/>
        </c:scaling>
        <c:delete val="0"/>
        <c:axPos val="l"/>
        <c:majorGridlines>
          <c:spPr>
            <a:ln w="15875" cap="flat" cmpd="sng" algn="ctr">
              <a:solidFill>
                <a:schemeClr val="tx1">
                  <a:lumMod val="15000"/>
                  <a:lumOff val="8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3716591"/>
        <c:crosses val="autoZero"/>
        <c:crossBetween val="between"/>
        <c:majorUnit val="1.0000000000000002E-2"/>
      </c:valAx>
      <c:valAx>
        <c:axId val="1016602144"/>
        <c:scaling>
          <c:orientation val="minMax"/>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016612960"/>
        <c:crosses val="max"/>
        <c:crossBetween val="between"/>
      </c:valAx>
      <c:catAx>
        <c:axId val="1016612960"/>
        <c:scaling>
          <c:orientation val="minMax"/>
        </c:scaling>
        <c:delete val="1"/>
        <c:axPos val="b"/>
        <c:numFmt formatCode="0" sourceLinked="1"/>
        <c:majorTickMark val="out"/>
        <c:minorTickMark val="none"/>
        <c:tickLblPos val="nextTo"/>
        <c:crossAx val="10166021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101'!$A$4</c:f>
              <c:strCache>
                <c:ptCount val="1"/>
                <c:pt idx="0">
                  <c:v>GDP S1 - transfers</c:v>
                </c:pt>
              </c:strCache>
            </c:strRef>
          </c:tx>
          <c:spPr>
            <a:ln w="28575" cap="rnd">
              <a:solidFill>
                <a:srgbClr val="5B9BD5"/>
              </a:solidFill>
              <a:prstDash val="dash"/>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101'!$B$4:$AA$4</c:f>
              <c:numCache>
                <c:formatCode>0.0%</c:formatCode>
                <c:ptCount val="26"/>
                <c:pt idx="0">
                  <c:v>0</c:v>
                </c:pt>
                <c:pt idx="1">
                  <c:v>0</c:v>
                </c:pt>
                <c:pt idx="2">
                  <c:v>0</c:v>
                </c:pt>
                <c:pt idx="3">
                  <c:v>0</c:v>
                </c:pt>
                <c:pt idx="4">
                  <c:v>0</c:v>
                </c:pt>
                <c:pt idx="5">
                  <c:v>1.0001000100023916E-4</c:v>
                </c:pt>
                <c:pt idx="6">
                  <c:v>3.0009002700803755E-4</c:v>
                </c:pt>
                <c:pt idx="7">
                  <c:v>4.0016006402554538E-4</c:v>
                </c:pt>
                <c:pt idx="8">
                  <c:v>7.0049034324037862E-4</c:v>
                </c:pt>
                <c:pt idx="9">
                  <c:v>9.0081072965664255E-4</c:v>
                </c:pt>
                <c:pt idx="10">
                  <c:v>1.3016921998598718E-3</c:v>
                </c:pt>
                <c:pt idx="11">
                  <c:v>1.7028949213664379E-3</c:v>
                </c:pt>
                <c:pt idx="12">
                  <c:v>2.1044192804888784E-3</c:v>
                </c:pt>
                <c:pt idx="13">
                  <c:v>2.6067776218168248E-3</c:v>
                </c:pt>
                <c:pt idx="14">
                  <c:v>3.1096398836392147E-3</c:v>
                </c:pt>
                <c:pt idx="15">
                  <c:v>3.6130068245683322E-3</c:v>
                </c:pt>
                <c:pt idx="16">
                  <c:v>3.8144950813088219E-3</c:v>
                </c:pt>
                <c:pt idx="17">
                  <c:v>3.5122930255895302E-3</c:v>
                </c:pt>
                <c:pt idx="18">
                  <c:v>3.0090270812437314E-3</c:v>
                </c:pt>
                <c:pt idx="19">
                  <c:v>2.4057738572573761E-3</c:v>
                </c:pt>
                <c:pt idx="20">
                  <c:v>1.903616872056979E-3</c:v>
                </c:pt>
                <c:pt idx="21">
                  <c:v>1.3016921998598718E-3</c:v>
                </c:pt>
                <c:pt idx="22">
                  <c:v>7.0049034324037862E-4</c:v>
                </c:pt>
                <c:pt idx="23">
                  <c:v>2.000400080015563E-4</c:v>
                </c:pt>
                <c:pt idx="24">
                  <c:v>-2.9991002699192304E-4</c:v>
                </c:pt>
                <c:pt idx="25">
                  <c:v>-1.9996000799837876E-4</c:v>
                </c:pt>
              </c:numCache>
            </c:numRef>
          </c:val>
          <c:smooth val="0"/>
          <c:extLst>
            <c:ext xmlns:c16="http://schemas.microsoft.com/office/drawing/2014/chart" uri="{C3380CC4-5D6E-409C-BE32-E72D297353CC}">
              <c16:uniqueId val="{00000000-5117-4D34-9A98-E7FAF21C2C92}"/>
            </c:ext>
          </c:extLst>
        </c:ser>
        <c:ser>
          <c:idx val="1"/>
          <c:order val="1"/>
          <c:tx>
            <c:strRef>
              <c:f>'Fig 101'!$A$5</c:f>
              <c:strCache>
                <c:ptCount val="1"/>
                <c:pt idx="0">
                  <c:v>GDP S1 - personal income tax</c:v>
                </c:pt>
              </c:strCache>
            </c:strRef>
          </c:tx>
          <c:spPr>
            <a:ln w="28575" cap="rnd">
              <a:solidFill>
                <a:srgbClr val="5B9BD5"/>
              </a:solidFill>
              <a:prstDash val="sysDot"/>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101'!$B$5:$AA$5</c:f>
              <c:numCache>
                <c:formatCode>0.0%</c:formatCode>
                <c:ptCount val="26"/>
                <c:pt idx="0">
                  <c:v>0</c:v>
                </c:pt>
                <c:pt idx="1">
                  <c:v>0</c:v>
                </c:pt>
                <c:pt idx="2">
                  <c:v>0</c:v>
                </c:pt>
                <c:pt idx="3">
                  <c:v>0</c:v>
                </c:pt>
                <c:pt idx="4">
                  <c:v>0</c:v>
                </c:pt>
                <c:pt idx="5">
                  <c:v>1.0001000100023916E-4</c:v>
                </c:pt>
                <c:pt idx="6">
                  <c:v>2.000400080015563E-4</c:v>
                </c:pt>
                <c:pt idx="7">
                  <c:v>4.0016006402554538E-4</c:v>
                </c:pt>
                <c:pt idx="8">
                  <c:v>6.0036021612974722E-4</c:v>
                </c:pt>
                <c:pt idx="9">
                  <c:v>8.0064051240991141E-4</c:v>
                </c:pt>
                <c:pt idx="10">
                  <c:v>1.101211332465768E-3</c:v>
                </c:pt>
                <c:pt idx="11">
                  <c:v>1.5022533800699289E-3</c:v>
                </c:pt>
                <c:pt idx="12">
                  <c:v>1.903616872056979E-3</c:v>
                </c:pt>
                <c:pt idx="13">
                  <c:v>2.4057738572573761E-3</c:v>
                </c:pt>
                <c:pt idx="14">
                  <c:v>2.9084344599339396E-3</c:v>
                </c:pt>
                <c:pt idx="15">
                  <c:v>3.411599438089441E-3</c:v>
                </c:pt>
                <c:pt idx="16">
                  <c:v>3.7137408411120898E-3</c:v>
                </c:pt>
                <c:pt idx="17">
                  <c:v>3.5122930255895302E-3</c:v>
                </c:pt>
                <c:pt idx="18">
                  <c:v>3.0090270812437314E-3</c:v>
                </c:pt>
                <c:pt idx="19">
                  <c:v>2.5062656641603454E-3</c:v>
                </c:pt>
                <c:pt idx="20">
                  <c:v>1.903616872056979E-3</c:v>
                </c:pt>
                <c:pt idx="21">
                  <c:v>1.4019627478469854E-3</c:v>
                </c:pt>
                <c:pt idx="22">
                  <c:v>8.0064051240991141E-4</c:v>
                </c:pt>
                <c:pt idx="23">
                  <c:v>3.0009002700803755E-4</c:v>
                </c:pt>
                <c:pt idx="24">
                  <c:v>-1.9996000799837876E-4</c:v>
                </c:pt>
                <c:pt idx="25">
                  <c:v>-9.9990000999916617E-5</c:v>
                </c:pt>
              </c:numCache>
            </c:numRef>
          </c:val>
          <c:smooth val="0"/>
          <c:extLst>
            <c:ext xmlns:c16="http://schemas.microsoft.com/office/drawing/2014/chart" uri="{C3380CC4-5D6E-409C-BE32-E72D297353CC}">
              <c16:uniqueId val="{00000001-5117-4D34-9A98-E7FAF21C2C92}"/>
            </c:ext>
          </c:extLst>
        </c:ser>
        <c:ser>
          <c:idx val="2"/>
          <c:order val="2"/>
          <c:tx>
            <c:strRef>
              <c:f>'Fig 101'!$A$6</c:f>
              <c:strCache>
                <c:ptCount val="1"/>
                <c:pt idx="0">
                  <c:v>GDP S1 - green subsidies</c:v>
                </c:pt>
              </c:strCache>
            </c:strRef>
          </c:tx>
          <c:spPr>
            <a:ln w="28575" cap="rnd">
              <a:solidFill>
                <a:srgbClr val="5B9BD5"/>
              </a:solidFill>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101'!$B$6:$AA$6</c:f>
              <c:numCache>
                <c:formatCode>0.0%</c:formatCode>
                <c:ptCount val="26"/>
                <c:pt idx="0">
                  <c:v>1.0001000100023916E-4</c:v>
                </c:pt>
                <c:pt idx="1">
                  <c:v>1.0001000100023916E-4</c:v>
                </c:pt>
                <c:pt idx="2">
                  <c:v>1.0001000100023916E-4</c:v>
                </c:pt>
                <c:pt idx="3">
                  <c:v>1.0001000100023916E-4</c:v>
                </c:pt>
                <c:pt idx="4">
                  <c:v>2.000400080015563E-4</c:v>
                </c:pt>
                <c:pt idx="5">
                  <c:v>3.0009002700803755E-4</c:v>
                </c:pt>
                <c:pt idx="6">
                  <c:v>3.0009002700803755E-4</c:v>
                </c:pt>
                <c:pt idx="7">
                  <c:v>4.0016006402554538E-4</c:v>
                </c:pt>
                <c:pt idx="8">
                  <c:v>5.002501250626068E-4</c:v>
                </c:pt>
                <c:pt idx="9">
                  <c:v>6.0036021612974722E-4</c:v>
                </c:pt>
                <c:pt idx="10">
                  <c:v>8.0064051240991141E-4</c:v>
                </c:pt>
                <c:pt idx="11">
                  <c:v>1.0010010010008674E-3</c:v>
                </c:pt>
                <c:pt idx="12">
                  <c:v>1.3016921998598718E-3</c:v>
                </c:pt>
                <c:pt idx="13">
                  <c:v>1.6025641025643189E-3</c:v>
                </c:pt>
                <c:pt idx="14">
                  <c:v>2.0040080160321772E-3</c:v>
                </c:pt>
                <c:pt idx="15">
                  <c:v>2.5062656641603454E-3</c:v>
                </c:pt>
                <c:pt idx="16">
                  <c:v>2.9084344599339396E-3</c:v>
                </c:pt>
                <c:pt idx="17">
                  <c:v>2.8078620136382515E-3</c:v>
                </c:pt>
                <c:pt idx="18">
                  <c:v>2.5062656641603454E-3</c:v>
                </c:pt>
                <c:pt idx="19">
                  <c:v>2.2048506714771321E-3</c:v>
                </c:pt>
                <c:pt idx="20">
                  <c:v>1.7028949213664379E-3</c:v>
                </c:pt>
                <c:pt idx="21">
                  <c:v>1.3016921998598718E-3</c:v>
                </c:pt>
                <c:pt idx="22">
                  <c:v>7.0049034324037862E-4</c:v>
                </c:pt>
                <c:pt idx="23">
                  <c:v>2.000400080015563E-4</c:v>
                </c:pt>
                <c:pt idx="24">
                  <c:v>-2.9991002699192304E-4</c:v>
                </c:pt>
                <c:pt idx="25">
                  <c:v>-1.9996000799837876E-4</c:v>
                </c:pt>
              </c:numCache>
            </c:numRef>
          </c:val>
          <c:smooth val="0"/>
          <c:extLst>
            <c:ext xmlns:c16="http://schemas.microsoft.com/office/drawing/2014/chart" uri="{C3380CC4-5D6E-409C-BE32-E72D297353CC}">
              <c16:uniqueId val="{00000002-5117-4D34-9A98-E7FAF21C2C92}"/>
            </c:ext>
          </c:extLst>
        </c:ser>
        <c:ser>
          <c:idx val="3"/>
          <c:order val="3"/>
          <c:tx>
            <c:strRef>
              <c:f>'Fig 101'!$A$7</c:f>
              <c:strCache>
                <c:ptCount val="1"/>
                <c:pt idx="0">
                  <c:v>GDP S3 - transfers</c:v>
                </c:pt>
              </c:strCache>
            </c:strRef>
          </c:tx>
          <c:spPr>
            <a:ln w="28575" cap="rnd">
              <a:solidFill>
                <a:schemeClr val="accent4"/>
              </a:solidFill>
              <a:prstDash val="dash"/>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101'!$B$7:$AA$7</c:f>
              <c:numCache>
                <c:formatCode>0.0%</c:formatCode>
                <c:ptCount val="26"/>
                <c:pt idx="0">
                  <c:v>0</c:v>
                </c:pt>
                <c:pt idx="1">
                  <c:v>0</c:v>
                </c:pt>
                <c:pt idx="2">
                  <c:v>0</c:v>
                </c:pt>
                <c:pt idx="3">
                  <c:v>9.9999999999988987E-5</c:v>
                </c:pt>
                <c:pt idx="4">
                  <c:v>0</c:v>
                </c:pt>
                <c:pt idx="5">
                  <c:v>1.0001000100023916E-4</c:v>
                </c:pt>
                <c:pt idx="6">
                  <c:v>3.0009002700803755E-4</c:v>
                </c:pt>
                <c:pt idx="7">
                  <c:v>2.0008003201277269E-4</c:v>
                </c:pt>
                <c:pt idx="8">
                  <c:v>1.000700490343398E-4</c:v>
                </c:pt>
                <c:pt idx="9">
                  <c:v>-4.0036032429180413E-4</c:v>
                </c:pt>
                <c:pt idx="10">
                  <c:v>-9.0117152297986003E-4</c:v>
                </c:pt>
                <c:pt idx="11">
                  <c:v>-1.8030652108583789E-3</c:v>
                </c:pt>
                <c:pt idx="12">
                  <c:v>-3.0063132578416196E-3</c:v>
                </c:pt>
                <c:pt idx="13">
                  <c:v>-4.6119911770603483E-3</c:v>
                </c:pt>
                <c:pt idx="14">
                  <c:v>-7.8242551910924218E-3</c:v>
                </c:pt>
                <c:pt idx="15">
                  <c:v>-8.0289040545966639E-3</c:v>
                </c:pt>
                <c:pt idx="16">
                  <c:v>-5.2198353744229431E-3</c:v>
                </c:pt>
                <c:pt idx="17">
                  <c:v>-3.7129954841946811E-3</c:v>
                </c:pt>
                <c:pt idx="18">
                  <c:v>-2.5075225677031465E-3</c:v>
                </c:pt>
                <c:pt idx="19">
                  <c:v>-1.5036086607859156E-3</c:v>
                </c:pt>
                <c:pt idx="20">
                  <c:v>-7.0133253181048349E-4</c:v>
                </c:pt>
                <c:pt idx="21">
                  <c:v>-3.0039050766006437E-4</c:v>
                </c:pt>
                <c:pt idx="22">
                  <c:v>0</c:v>
                </c:pt>
                <c:pt idx="23">
                  <c:v>2.000400080015563E-4</c:v>
                </c:pt>
                <c:pt idx="24">
                  <c:v>1.9994001799461536E-4</c:v>
                </c:pt>
                <c:pt idx="25">
                  <c:v>9.9980003999355915E-5</c:v>
                </c:pt>
              </c:numCache>
            </c:numRef>
          </c:val>
          <c:smooth val="0"/>
          <c:extLst>
            <c:ext xmlns:c16="http://schemas.microsoft.com/office/drawing/2014/chart" uri="{C3380CC4-5D6E-409C-BE32-E72D297353CC}">
              <c16:uniqueId val="{00000003-5117-4D34-9A98-E7FAF21C2C92}"/>
            </c:ext>
          </c:extLst>
        </c:ser>
        <c:ser>
          <c:idx val="4"/>
          <c:order val="4"/>
          <c:tx>
            <c:strRef>
              <c:f>'Fig 101'!$A$8</c:f>
              <c:strCache>
                <c:ptCount val="1"/>
                <c:pt idx="0">
                  <c:v>GDP S3 - personal income tax</c:v>
                </c:pt>
              </c:strCache>
            </c:strRef>
          </c:tx>
          <c:spPr>
            <a:ln w="28575" cap="rnd">
              <a:solidFill>
                <a:srgbClr val="FFC000"/>
              </a:solidFill>
              <a:prstDash val="sysDot"/>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101'!$B$8:$AA$8</c:f>
              <c:numCache>
                <c:formatCode>0.0%</c:formatCode>
                <c:ptCount val="26"/>
                <c:pt idx="0">
                  <c:v>0</c:v>
                </c:pt>
                <c:pt idx="1">
                  <c:v>0</c:v>
                </c:pt>
                <c:pt idx="2">
                  <c:v>0</c:v>
                </c:pt>
                <c:pt idx="3">
                  <c:v>0</c:v>
                </c:pt>
                <c:pt idx="4">
                  <c:v>0</c:v>
                </c:pt>
                <c:pt idx="5">
                  <c:v>1.0001000100023916E-4</c:v>
                </c:pt>
                <c:pt idx="6">
                  <c:v>2.000400080015563E-4</c:v>
                </c:pt>
                <c:pt idx="7">
                  <c:v>2.0008003201277269E-4</c:v>
                </c:pt>
                <c:pt idx="8">
                  <c:v>0</c:v>
                </c:pt>
                <c:pt idx="9">
                  <c:v>-4.0032025620506673E-4</c:v>
                </c:pt>
                <c:pt idx="10">
                  <c:v>-9.0099109019925461E-4</c:v>
                </c:pt>
                <c:pt idx="11">
                  <c:v>-1.7025538307461341E-3</c:v>
                </c:pt>
                <c:pt idx="12">
                  <c:v>-2.805330127241823E-3</c:v>
                </c:pt>
                <c:pt idx="13">
                  <c:v>-4.4105854049720783E-3</c:v>
                </c:pt>
                <c:pt idx="14">
                  <c:v>-7.8226857887875312E-3</c:v>
                </c:pt>
                <c:pt idx="15">
                  <c:v>-8.1276339554485766E-3</c:v>
                </c:pt>
                <c:pt idx="16">
                  <c:v>-5.2193114523737538E-3</c:v>
                </c:pt>
                <c:pt idx="17">
                  <c:v>-3.813346713497312E-3</c:v>
                </c:pt>
                <c:pt idx="18">
                  <c:v>-2.6078234704113301E-3</c:v>
                </c:pt>
                <c:pt idx="19">
                  <c:v>-1.6040100250626077E-3</c:v>
                </c:pt>
                <c:pt idx="20">
                  <c:v>-9.0171325518484391E-4</c:v>
                </c:pt>
                <c:pt idx="21">
                  <c:v>-3.0042058882440159E-4</c:v>
                </c:pt>
                <c:pt idx="22">
                  <c:v>0</c:v>
                </c:pt>
                <c:pt idx="23">
                  <c:v>2.0006001800543238E-4</c:v>
                </c:pt>
                <c:pt idx="24">
                  <c:v>1.9996000799826774E-4</c:v>
                </c:pt>
                <c:pt idx="25">
                  <c:v>1.9998000199983323E-4</c:v>
                </c:pt>
              </c:numCache>
            </c:numRef>
          </c:val>
          <c:smooth val="0"/>
          <c:extLst>
            <c:ext xmlns:c16="http://schemas.microsoft.com/office/drawing/2014/chart" uri="{C3380CC4-5D6E-409C-BE32-E72D297353CC}">
              <c16:uniqueId val="{00000004-5117-4D34-9A98-E7FAF21C2C92}"/>
            </c:ext>
          </c:extLst>
        </c:ser>
        <c:ser>
          <c:idx val="5"/>
          <c:order val="5"/>
          <c:tx>
            <c:strRef>
              <c:f>'Fig 101'!$A$9</c:f>
              <c:strCache>
                <c:ptCount val="1"/>
                <c:pt idx="0">
                  <c:v>GDP S3 - green subsidies</c:v>
                </c:pt>
              </c:strCache>
            </c:strRef>
          </c:tx>
          <c:spPr>
            <a:ln w="28575" cap="rnd">
              <a:solidFill>
                <a:srgbClr val="FFC000"/>
              </a:solidFill>
              <a:round/>
            </a:ln>
            <a:effectLst/>
          </c:spPr>
          <c:marker>
            <c:symbol val="none"/>
          </c:marker>
          <c:cat>
            <c:numRef>
              <c:f>'Fig 101'!$B$3:$AA$3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101'!$B$9:$AA$9</c:f>
              <c:numCache>
                <c:formatCode>0.0%</c:formatCode>
                <c:ptCount val="26"/>
                <c:pt idx="0">
                  <c:v>0</c:v>
                </c:pt>
                <c:pt idx="1">
                  <c:v>0</c:v>
                </c:pt>
                <c:pt idx="2">
                  <c:v>0</c:v>
                </c:pt>
                <c:pt idx="3">
                  <c:v>-1.0001000100001711E-4</c:v>
                </c:pt>
                <c:pt idx="4">
                  <c:v>-1.0002000400088917E-4</c:v>
                </c:pt>
                <c:pt idx="5">
                  <c:v>0</c:v>
                </c:pt>
                <c:pt idx="6">
                  <c:v>-1.0003000900260517E-4</c:v>
                </c:pt>
                <c:pt idx="7">
                  <c:v>-2.0008003201288371E-4</c:v>
                </c:pt>
                <c:pt idx="8">
                  <c:v>-4.0020010005004103E-4</c:v>
                </c:pt>
                <c:pt idx="9">
                  <c:v>-6.0036021612974722E-4</c:v>
                </c:pt>
                <c:pt idx="10">
                  <c:v>-9.0072057646117809E-4</c:v>
                </c:pt>
                <c:pt idx="11">
                  <c:v>-1.5015015015015232E-3</c:v>
                </c:pt>
                <c:pt idx="12">
                  <c:v>-2.3029938920596793E-3</c:v>
                </c:pt>
                <c:pt idx="13">
                  <c:v>-3.8060897435895358E-3</c:v>
                </c:pt>
                <c:pt idx="14">
                  <c:v>-7.1142284569137848E-3</c:v>
                </c:pt>
                <c:pt idx="15">
                  <c:v>-7.7192982456140147E-3</c:v>
                </c:pt>
                <c:pt idx="16">
                  <c:v>-5.1148330157455568E-3</c:v>
                </c:pt>
                <c:pt idx="17">
                  <c:v>-3.9109506618532075E-3</c:v>
                </c:pt>
                <c:pt idx="18">
                  <c:v>-2.8070175438597023E-3</c:v>
                </c:pt>
                <c:pt idx="19">
                  <c:v>-1.8039687312086938E-3</c:v>
                </c:pt>
                <c:pt idx="20">
                  <c:v>-1.202043473905734E-3</c:v>
                </c:pt>
                <c:pt idx="21">
                  <c:v>-6.0078101531990669E-4</c:v>
                </c:pt>
                <c:pt idx="22">
                  <c:v>-4.0028019613724819E-4</c:v>
                </c:pt>
                <c:pt idx="23">
                  <c:v>-2.000400080015563E-4</c:v>
                </c:pt>
                <c:pt idx="24">
                  <c:v>-9.997000899730768E-5</c:v>
                </c:pt>
                <c:pt idx="25">
                  <c:v>-9.9980003999133871E-5</c:v>
                </c:pt>
              </c:numCache>
            </c:numRef>
          </c:val>
          <c:smooth val="0"/>
          <c:extLst>
            <c:ext xmlns:c16="http://schemas.microsoft.com/office/drawing/2014/chart" uri="{C3380CC4-5D6E-409C-BE32-E72D297353CC}">
              <c16:uniqueId val="{00000005-5117-4D34-9A98-E7FAF21C2C92}"/>
            </c:ext>
          </c:extLst>
        </c:ser>
        <c:dLbls>
          <c:showLegendKey val="0"/>
          <c:showVal val="0"/>
          <c:showCatName val="0"/>
          <c:showSerName val="0"/>
          <c:showPercent val="0"/>
          <c:showBubbleSize val="0"/>
        </c:dLbls>
        <c:smooth val="0"/>
        <c:axId val="744597087"/>
        <c:axId val="744603327"/>
      </c:lineChart>
      <c:catAx>
        <c:axId val="744597087"/>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44603327"/>
        <c:crosses val="autoZero"/>
        <c:auto val="1"/>
        <c:lblAlgn val="ctr"/>
        <c:lblOffset val="100"/>
        <c:noMultiLvlLbl val="0"/>
      </c:catAx>
      <c:valAx>
        <c:axId val="744603327"/>
        <c:scaling>
          <c:orientation val="minMax"/>
        </c:scaling>
        <c:delete val="0"/>
        <c:axPos val="l"/>
        <c:majorGridlines>
          <c:spPr>
            <a:ln w="1587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 deviation</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44597087"/>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2"/>
          <c:order val="2"/>
          <c:tx>
            <c:strRef>
              <c:f>'Fig 102'!$A$6</c:f>
              <c:strCache>
                <c:ptCount val="1"/>
                <c:pt idx="0">
                  <c:v>Clean tech investment S1.A</c:v>
                </c:pt>
              </c:strCache>
            </c:strRef>
          </c:tx>
          <c:spPr>
            <a:solidFill>
              <a:srgbClr val="5B9BD5"/>
            </a:solidFill>
            <a:ln>
              <a:noFill/>
            </a:ln>
            <a:effectLst/>
          </c:spPr>
          <c:invertIfNegative val="0"/>
          <c:val>
            <c:numRef>
              <c:f>'Fig 102'!$B$6:$AA$6</c:f>
              <c:numCache>
                <c:formatCode>0.00</c:formatCode>
                <c:ptCount val="26"/>
                <c:pt idx="0">
                  <c:v>-2.7</c:v>
                </c:pt>
                <c:pt idx="1">
                  <c:v>-2.46</c:v>
                </c:pt>
                <c:pt idx="2">
                  <c:v>-2.88</c:v>
                </c:pt>
                <c:pt idx="3">
                  <c:v>-3.43</c:v>
                </c:pt>
                <c:pt idx="4">
                  <c:v>-4.0999999999999996</c:v>
                </c:pt>
                <c:pt idx="5">
                  <c:v>-4.9000000000000004</c:v>
                </c:pt>
                <c:pt idx="6">
                  <c:v>-4.32</c:v>
                </c:pt>
                <c:pt idx="7">
                  <c:v>-4.9000000000000004</c:v>
                </c:pt>
                <c:pt idx="8">
                  <c:v>-5.72</c:v>
                </c:pt>
                <c:pt idx="9">
                  <c:v>-6.73</c:v>
                </c:pt>
                <c:pt idx="10">
                  <c:v>-7.95</c:v>
                </c:pt>
                <c:pt idx="11">
                  <c:v>-5.87</c:v>
                </c:pt>
                <c:pt idx="12">
                  <c:v>-6.31</c:v>
                </c:pt>
                <c:pt idx="13">
                  <c:v>-7.12</c:v>
                </c:pt>
                <c:pt idx="14">
                  <c:v>-8.17</c:v>
                </c:pt>
                <c:pt idx="15">
                  <c:v>-9.49</c:v>
                </c:pt>
                <c:pt idx="16">
                  <c:v>-5.61</c:v>
                </c:pt>
                <c:pt idx="17">
                  <c:v>-5.42</c:v>
                </c:pt>
                <c:pt idx="18">
                  <c:v>-5.68</c:v>
                </c:pt>
                <c:pt idx="19">
                  <c:v>-6.14</c:v>
                </c:pt>
                <c:pt idx="20">
                  <c:v>-6.78</c:v>
                </c:pt>
                <c:pt idx="21">
                  <c:v>-4.24</c:v>
                </c:pt>
                <c:pt idx="22">
                  <c:v>-3.85</c:v>
                </c:pt>
                <c:pt idx="23">
                  <c:v>-3.78</c:v>
                </c:pt>
                <c:pt idx="24">
                  <c:v>-3.8</c:v>
                </c:pt>
                <c:pt idx="25">
                  <c:v>-3.9</c:v>
                </c:pt>
              </c:numCache>
            </c:numRef>
          </c:val>
          <c:extLst>
            <c:ext xmlns:c16="http://schemas.microsoft.com/office/drawing/2014/chart" uri="{C3380CC4-5D6E-409C-BE32-E72D297353CC}">
              <c16:uniqueId val="{00000000-11B4-4F89-BFDC-84F26DEA0BEC}"/>
            </c:ext>
          </c:extLst>
        </c:ser>
        <c:ser>
          <c:idx val="3"/>
          <c:order val="3"/>
          <c:tx>
            <c:strRef>
              <c:f>'Fig 102'!$A$7</c:f>
              <c:strCache>
                <c:ptCount val="1"/>
                <c:pt idx="0">
                  <c:v>Clean tech investment S2</c:v>
                </c:pt>
              </c:strCache>
            </c:strRef>
          </c:tx>
          <c:spPr>
            <a:solidFill>
              <a:srgbClr val="FFC000"/>
            </a:solidFill>
            <a:ln>
              <a:noFill/>
            </a:ln>
            <a:effectLst/>
          </c:spPr>
          <c:invertIfNegative val="0"/>
          <c:val>
            <c:numRef>
              <c:f>'Fig 102'!$B$7:$AA$7</c:f>
              <c:numCache>
                <c:formatCode>0.00</c:formatCode>
                <c:ptCount val="26"/>
                <c:pt idx="0">
                  <c:v>0.35</c:v>
                </c:pt>
                <c:pt idx="1">
                  <c:v>0.44</c:v>
                </c:pt>
                <c:pt idx="2">
                  <c:v>0.54</c:v>
                </c:pt>
                <c:pt idx="3">
                  <c:v>0.66</c:v>
                </c:pt>
                <c:pt idx="4">
                  <c:v>0.8</c:v>
                </c:pt>
                <c:pt idx="5">
                  <c:v>0.97</c:v>
                </c:pt>
                <c:pt idx="6">
                  <c:v>1.1499999999999999</c:v>
                </c:pt>
                <c:pt idx="7">
                  <c:v>1.34</c:v>
                </c:pt>
                <c:pt idx="8">
                  <c:v>1.53</c:v>
                </c:pt>
                <c:pt idx="9">
                  <c:v>1.73</c:v>
                </c:pt>
                <c:pt idx="10">
                  <c:v>1.92</c:v>
                </c:pt>
                <c:pt idx="11">
                  <c:v>2.09</c:v>
                </c:pt>
                <c:pt idx="12">
                  <c:v>2.21</c:v>
                </c:pt>
                <c:pt idx="13">
                  <c:v>2.2799999999999998</c:v>
                </c:pt>
                <c:pt idx="14">
                  <c:v>2.27</c:v>
                </c:pt>
                <c:pt idx="15">
                  <c:v>2.16</c:v>
                </c:pt>
                <c:pt idx="16">
                  <c:v>1.98</c:v>
                </c:pt>
                <c:pt idx="17">
                  <c:v>1.75</c:v>
                </c:pt>
                <c:pt idx="18">
                  <c:v>1.51</c:v>
                </c:pt>
                <c:pt idx="19">
                  <c:v>1.27</c:v>
                </c:pt>
                <c:pt idx="20">
                  <c:v>1.05</c:v>
                </c:pt>
                <c:pt idx="21">
                  <c:v>0.85</c:v>
                </c:pt>
                <c:pt idx="22">
                  <c:v>0.68</c:v>
                </c:pt>
                <c:pt idx="23">
                  <c:v>0.56999999999999995</c:v>
                </c:pt>
                <c:pt idx="24">
                  <c:v>0.5</c:v>
                </c:pt>
                <c:pt idx="25">
                  <c:v>0.45</c:v>
                </c:pt>
              </c:numCache>
            </c:numRef>
          </c:val>
          <c:extLst>
            <c:ext xmlns:c16="http://schemas.microsoft.com/office/drawing/2014/chart" uri="{C3380CC4-5D6E-409C-BE32-E72D297353CC}">
              <c16:uniqueId val="{00000001-11B4-4F89-BFDC-84F26DEA0BEC}"/>
            </c:ext>
          </c:extLst>
        </c:ser>
        <c:dLbls>
          <c:showLegendKey val="0"/>
          <c:showVal val="0"/>
          <c:showCatName val="0"/>
          <c:showSerName val="0"/>
          <c:showPercent val="0"/>
          <c:showBubbleSize val="0"/>
        </c:dLbls>
        <c:gapWidth val="150"/>
        <c:overlap val="100"/>
        <c:axId val="263114160"/>
        <c:axId val="263121232"/>
      </c:barChart>
      <c:lineChart>
        <c:grouping val="standard"/>
        <c:varyColors val="0"/>
        <c:ser>
          <c:idx val="0"/>
          <c:order val="0"/>
          <c:tx>
            <c:strRef>
              <c:f>'Fig 102'!$A$4</c:f>
              <c:strCache>
                <c:ptCount val="1"/>
                <c:pt idx="0">
                  <c:v>GDP S1.A</c:v>
                </c:pt>
              </c:strCache>
            </c:strRef>
          </c:tx>
          <c:spPr>
            <a:ln w="28575" cap="rnd">
              <a:solidFill>
                <a:srgbClr val="5B9BD5"/>
              </a:solidFill>
              <a:round/>
            </a:ln>
            <a:effectLst/>
          </c:spPr>
          <c:marker>
            <c:symbol val="circle"/>
            <c:size val="5"/>
            <c:spPr>
              <a:solidFill>
                <a:schemeClr val="bg1"/>
              </a:solidFill>
              <a:ln w="9525">
                <a:solidFill>
                  <a:srgbClr val="5B9BD5"/>
                </a:solidFill>
              </a:ln>
              <a:effectLst/>
            </c:spPr>
          </c:marker>
          <c:cat>
            <c:numRef>
              <c:f>'Fig 102'!$B$3:$AA$3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102'!$B$4:$AA$4</c:f>
              <c:numCache>
                <c:formatCode>0.00</c:formatCode>
                <c:ptCount val="26"/>
                <c:pt idx="0">
                  <c:v>-0.02</c:v>
                </c:pt>
                <c:pt idx="1">
                  <c:v>-0.04</c:v>
                </c:pt>
                <c:pt idx="2">
                  <c:v>-0.05</c:v>
                </c:pt>
                <c:pt idx="3">
                  <c:v>-0.06</c:v>
                </c:pt>
                <c:pt idx="4">
                  <c:v>-7.0000000000000007E-2</c:v>
                </c:pt>
                <c:pt idx="5">
                  <c:v>-0.08</c:v>
                </c:pt>
                <c:pt idx="6">
                  <c:v>-0.1</c:v>
                </c:pt>
                <c:pt idx="7">
                  <c:v>-0.12</c:v>
                </c:pt>
                <c:pt idx="8">
                  <c:v>-0.13</c:v>
                </c:pt>
                <c:pt idx="9">
                  <c:v>-0.15</c:v>
                </c:pt>
                <c:pt idx="10">
                  <c:v>-0.16</c:v>
                </c:pt>
                <c:pt idx="11">
                  <c:v>-0.2</c:v>
                </c:pt>
                <c:pt idx="12">
                  <c:v>-0.23</c:v>
                </c:pt>
                <c:pt idx="13">
                  <c:v>-0.25</c:v>
                </c:pt>
                <c:pt idx="14">
                  <c:v>-0.28000000000000003</c:v>
                </c:pt>
                <c:pt idx="15">
                  <c:v>-0.28999999999999998</c:v>
                </c:pt>
                <c:pt idx="16">
                  <c:v>-0.35</c:v>
                </c:pt>
                <c:pt idx="17">
                  <c:v>-0.37</c:v>
                </c:pt>
                <c:pt idx="18">
                  <c:v>-0.4</c:v>
                </c:pt>
                <c:pt idx="19">
                  <c:v>-0.41</c:v>
                </c:pt>
                <c:pt idx="20">
                  <c:v>-0.41</c:v>
                </c:pt>
                <c:pt idx="21">
                  <c:v>-0.41</c:v>
                </c:pt>
                <c:pt idx="22">
                  <c:v>-0.4</c:v>
                </c:pt>
                <c:pt idx="23">
                  <c:v>-0.41</c:v>
                </c:pt>
                <c:pt idx="24">
                  <c:v>-0.4</c:v>
                </c:pt>
                <c:pt idx="25">
                  <c:v>-0.39</c:v>
                </c:pt>
              </c:numCache>
            </c:numRef>
          </c:val>
          <c:smooth val="0"/>
          <c:extLst>
            <c:ext xmlns:c16="http://schemas.microsoft.com/office/drawing/2014/chart" uri="{C3380CC4-5D6E-409C-BE32-E72D297353CC}">
              <c16:uniqueId val="{00000002-11B4-4F89-BFDC-84F26DEA0BEC}"/>
            </c:ext>
          </c:extLst>
        </c:ser>
        <c:ser>
          <c:idx val="1"/>
          <c:order val="1"/>
          <c:tx>
            <c:strRef>
              <c:f>'Fig 102'!$A$5</c:f>
              <c:strCache>
                <c:ptCount val="1"/>
                <c:pt idx="0">
                  <c:v>GDP 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numRef>
              <c:f>'Fig 102'!$B$3:$AA$3</c:f>
              <c:numCache>
                <c:formatCode>General</c:formatCode>
                <c:ptCount val="26"/>
                <c:pt idx="0">
                  <c:v>2025</c:v>
                </c:pt>
                <c:pt idx="1">
                  <c:v>2026</c:v>
                </c:pt>
                <c:pt idx="2">
                  <c:v>2027</c:v>
                </c:pt>
                <c:pt idx="3">
                  <c:v>2028</c:v>
                </c:pt>
                <c:pt idx="4">
                  <c:v>2029</c:v>
                </c:pt>
                <c:pt idx="5">
                  <c:v>2030</c:v>
                </c:pt>
                <c:pt idx="6">
                  <c:v>2031</c:v>
                </c:pt>
                <c:pt idx="7">
                  <c:v>2032</c:v>
                </c:pt>
                <c:pt idx="8">
                  <c:v>2033</c:v>
                </c:pt>
                <c:pt idx="9">
                  <c:v>2034</c:v>
                </c:pt>
                <c:pt idx="10">
                  <c:v>2035</c:v>
                </c:pt>
                <c:pt idx="11">
                  <c:v>2036</c:v>
                </c:pt>
                <c:pt idx="12">
                  <c:v>2037</c:v>
                </c:pt>
                <c:pt idx="13">
                  <c:v>2038</c:v>
                </c:pt>
                <c:pt idx="14">
                  <c:v>2039</c:v>
                </c:pt>
                <c:pt idx="15">
                  <c:v>2040</c:v>
                </c:pt>
                <c:pt idx="16">
                  <c:v>2041</c:v>
                </c:pt>
                <c:pt idx="17">
                  <c:v>2042</c:v>
                </c:pt>
                <c:pt idx="18">
                  <c:v>2043</c:v>
                </c:pt>
                <c:pt idx="19">
                  <c:v>2044</c:v>
                </c:pt>
                <c:pt idx="20">
                  <c:v>2045</c:v>
                </c:pt>
                <c:pt idx="21">
                  <c:v>2046</c:v>
                </c:pt>
                <c:pt idx="22">
                  <c:v>2047</c:v>
                </c:pt>
                <c:pt idx="23">
                  <c:v>2048</c:v>
                </c:pt>
                <c:pt idx="24">
                  <c:v>2049</c:v>
                </c:pt>
                <c:pt idx="25">
                  <c:v>2050</c:v>
                </c:pt>
              </c:numCache>
            </c:numRef>
          </c:cat>
          <c:val>
            <c:numRef>
              <c:f>'Fig 102'!$B$5:$AA$5</c:f>
              <c:numCache>
                <c:formatCode>0.00</c:formatCode>
                <c:ptCount val="26"/>
                <c:pt idx="0">
                  <c:v>0</c:v>
                </c:pt>
                <c:pt idx="1">
                  <c:v>0</c:v>
                </c:pt>
                <c:pt idx="2">
                  <c:v>0</c:v>
                </c:pt>
                <c:pt idx="3">
                  <c:v>0</c:v>
                </c:pt>
                <c:pt idx="4">
                  <c:v>0</c:v>
                </c:pt>
                <c:pt idx="5">
                  <c:v>-0.01</c:v>
                </c:pt>
                <c:pt idx="6">
                  <c:v>-0.03</c:v>
                </c:pt>
                <c:pt idx="7">
                  <c:v>-0.04</c:v>
                </c:pt>
                <c:pt idx="8">
                  <c:v>-7.0000000000000007E-2</c:v>
                </c:pt>
                <c:pt idx="9">
                  <c:v>-0.09</c:v>
                </c:pt>
                <c:pt idx="10">
                  <c:v>-0.13</c:v>
                </c:pt>
                <c:pt idx="11">
                  <c:v>-0.17</c:v>
                </c:pt>
                <c:pt idx="12">
                  <c:v>-0.21</c:v>
                </c:pt>
                <c:pt idx="13">
                  <c:v>-0.26</c:v>
                </c:pt>
                <c:pt idx="14">
                  <c:v>-0.31</c:v>
                </c:pt>
                <c:pt idx="15">
                  <c:v>-0.36</c:v>
                </c:pt>
                <c:pt idx="16">
                  <c:v>-0.38</c:v>
                </c:pt>
                <c:pt idx="17">
                  <c:v>-0.35</c:v>
                </c:pt>
                <c:pt idx="18">
                  <c:v>-0.3</c:v>
                </c:pt>
                <c:pt idx="19">
                  <c:v>-0.24</c:v>
                </c:pt>
                <c:pt idx="20">
                  <c:v>-0.19</c:v>
                </c:pt>
                <c:pt idx="21">
                  <c:v>-0.13</c:v>
                </c:pt>
                <c:pt idx="22">
                  <c:v>-7.0000000000000007E-2</c:v>
                </c:pt>
                <c:pt idx="23">
                  <c:v>-0.02</c:v>
                </c:pt>
                <c:pt idx="24">
                  <c:v>0.03</c:v>
                </c:pt>
                <c:pt idx="25">
                  <c:v>0.02</c:v>
                </c:pt>
              </c:numCache>
            </c:numRef>
          </c:val>
          <c:smooth val="0"/>
          <c:extLst>
            <c:ext xmlns:c16="http://schemas.microsoft.com/office/drawing/2014/chart" uri="{C3380CC4-5D6E-409C-BE32-E72D297353CC}">
              <c16:uniqueId val="{00000003-11B4-4F89-BFDC-84F26DEA0BEC}"/>
            </c:ext>
          </c:extLst>
        </c:ser>
        <c:dLbls>
          <c:showLegendKey val="0"/>
          <c:showVal val="0"/>
          <c:showCatName val="0"/>
          <c:showSerName val="0"/>
          <c:showPercent val="0"/>
          <c:showBubbleSize val="0"/>
        </c:dLbls>
        <c:marker val="1"/>
        <c:smooth val="0"/>
        <c:axId val="106240816"/>
        <c:axId val="106247888"/>
      </c:lineChart>
      <c:catAx>
        <c:axId val="263114160"/>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63121232"/>
        <c:crosses val="autoZero"/>
        <c:auto val="1"/>
        <c:lblAlgn val="ctr"/>
        <c:lblOffset val="100"/>
        <c:noMultiLvlLbl val="0"/>
      </c:catAx>
      <c:valAx>
        <c:axId val="263121232"/>
        <c:scaling>
          <c:orientation val="minMax"/>
        </c:scaling>
        <c:delete val="0"/>
        <c:axPos val="l"/>
        <c:majorGridlines>
          <c:spPr>
            <a:ln w="15875" cap="flat" cmpd="sng" algn="ctr">
              <a:solidFill>
                <a:schemeClr val="bg1">
                  <a:lumMod val="7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Clean tech invest % deviation from S1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63114160"/>
        <c:crosses val="autoZero"/>
        <c:crossBetween val="between"/>
      </c:valAx>
      <c:valAx>
        <c:axId val="10624788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GDP % devation from S1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06240816"/>
        <c:crosses val="max"/>
        <c:crossBetween val="between"/>
      </c:valAx>
      <c:catAx>
        <c:axId val="106240816"/>
        <c:scaling>
          <c:orientation val="minMax"/>
        </c:scaling>
        <c:delete val="1"/>
        <c:axPos val="b"/>
        <c:numFmt formatCode="General" sourceLinked="1"/>
        <c:majorTickMark val="out"/>
        <c:minorTickMark val="none"/>
        <c:tickLblPos val="nextTo"/>
        <c:crossAx val="106247888"/>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103'!$A$4</c:f>
              <c:strCache>
                <c:ptCount val="1"/>
                <c:pt idx="0">
                  <c:v>S1</c:v>
                </c:pt>
              </c:strCache>
            </c:strRef>
          </c:tx>
          <c:spPr>
            <a:ln w="28575" cap="rnd">
              <a:solidFill>
                <a:srgbClr val="22A2BD"/>
              </a:solidFill>
              <a:round/>
            </a:ln>
            <a:effectLst/>
          </c:spPr>
          <c:marker>
            <c:symbol val="circle"/>
            <c:size val="5"/>
            <c:spPr>
              <a:solidFill>
                <a:schemeClr val="bg1"/>
              </a:solidFill>
              <a:ln w="9525">
                <a:solidFill>
                  <a:schemeClr val="accent1"/>
                </a:solidFill>
              </a:ln>
              <a:effectLst/>
            </c:spPr>
          </c:marker>
          <c:cat>
            <c:strRef>
              <c:f>'Fig 103'!$B$3:$E$3</c:f>
              <c:strCache>
                <c:ptCount val="4"/>
                <c:pt idx="0">
                  <c:v>2011-2020</c:v>
                </c:pt>
                <c:pt idx="1">
                  <c:v>2021-2030</c:v>
                </c:pt>
                <c:pt idx="2">
                  <c:v>2031-2040</c:v>
                </c:pt>
                <c:pt idx="3">
                  <c:v>2041-2050</c:v>
                </c:pt>
              </c:strCache>
            </c:strRef>
          </c:cat>
          <c:val>
            <c:numRef>
              <c:f>'Fig 103'!$B$4:$E$4</c:f>
              <c:numCache>
                <c:formatCode>0.00%</c:formatCode>
                <c:ptCount val="4"/>
                <c:pt idx="0">
                  <c:v>1.6746394865324591E-2</c:v>
                </c:pt>
                <c:pt idx="1">
                  <c:v>3.3156543682511704E-2</c:v>
                </c:pt>
                <c:pt idx="2">
                  <c:v>2.9177592331670481E-2</c:v>
                </c:pt>
                <c:pt idx="3">
                  <c:v>3.3706584615423106E-2</c:v>
                </c:pt>
              </c:numCache>
            </c:numRef>
          </c:val>
          <c:smooth val="1"/>
          <c:extLst>
            <c:ext xmlns:c16="http://schemas.microsoft.com/office/drawing/2014/chart" uri="{C3380CC4-5D6E-409C-BE32-E72D297353CC}">
              <c16:uniqueId val="{00000000-AC63-4FC9-9D3D-B748CF880B7C}"/>
            </c:ext>
          </c:extLst>
        </c:ser>
        <c:ser>
          <c:idx val="1"/>
          <c:order val="1"/>
          <c:tx>
            <c:strRef>
              <c:f>'Fig 103'!$A$5</c:f>
              <c:strCache>
                <c:ptCount val="1"/>
                <c:pt idx="0">
                  <c:v>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strRef>
              <c:f>'Fig 103'!$B$3:$E$3</c:f>
              <c:strCache>
                <c:ptCount val="4"/>
                <c:pt idx="0">
                  <c:v>2011-2020</c:v>
                </c:pt>
                <c:pt idx="1">
                  <c:v>2021-2030</c:v>
                </c:pt>
                <c:pt idx="2">
                  <c:v>2031-2040</c:v>
                </c:pt>
                <c:pt idx="3">
                  <c:v>2041-2050</c:v>
                </c:pt>
              </c:strCache>
            </c:strRef>
          </c:cat>
          <c:val>
            <c:numRef>
              <c:f>'Fig 103'!$B$5:$E$5</c:f>
              <c:numCache>
                <c:formatCode>0.00%</c:formatCode>
                <c:ptCount val="4"/>
                <c:pt idx="0">
                  <c:v>1.6746382736168446E-2</c:v>
                </c:pt>
                <c:pt idx="1">
                  <c:v>3.3156543682511704E-2</c:v>
                </c:pt>
                <c:pt idx="2">
                  <c:v>3.3102987081069048E-2</c:v>
                </c:pt>
                <c:pt idx="3">
                  <c:v>3.0613353652486425E-2</c:v>
                </c:pt>
              </c:numCache>
            </c:numRef>
          </c:val>
          <c:smooth val="1"/>
          <c:extLst>
            <c:ext xmlns:c16="http://schemas.microsoft.com/office/drawing/2014/chart" uri="{C3380CC4-5D6E-409C-BE32-E72D297353CC}">
              <c16:uniqueId val="{00000001-AC63-4FC9-9D3D-B748CF880B7C}"/>
            </c:ext>
          </c:extLst>
        </c:ser>
        <c:ser>
          <c:idx val="2"/>
          <c:order val="2"/>
          <c:tx>
            <c:strRef>
              <c:f>'Fig 103'!$A$6</c:f>
              <c:strCache>
                <c:ptCount val="1"/>
                <c:pt idx="0">
                  <c:v>S3</c:v>
                </c:pt>
              </c:strCache>
            </c:strRef>
          </c:tx>
          <c:spPr>
            <a:ln w="28575" cap="rnd">
              <a:solidFill>
                <a:srgbClr val="00B050"/>
              </a:solidFill>
              <a:round/>
            </a:ln>
            <a:effectLst/>
          </c:spPr>
          <c:marker>
            <c:symbol val="circle"/>
            <c:size val="5"/>
            <c:spPr>
              <a:solidFill>
                <a:schemeClr val="bg1"/>
              </a:solidFill>
              <a:ln w="9525">
                <a:solidFill>
                  <a:schemeClr val="accent3"/>
                </a:solidFill>
              </a:ln>
              <a:effectLst/>
            </c:spPr>
          </c:marker>
          <c:cat>
            <c:strRef>
              <c:f>'Fig 103'!$B$3:$E$3</c:f>
              <c:strCache>
                <c:ptCount val="4"/>
                <c:pt idx="0">
                  <c:v>2011-2020</c:v>
                </c:pt>
                <c:pt idx="1">
                  <c:v>2021-2030</c:v>
                </c:pt>
                <c:pt idx="2">
                  <c:v>2031-2040</c:v>
                </c:pt>
                <c:pt idx="3">
                  <c:v>2041-2050</c:v>
                </c:pt>
              </c:strCache>
            </c:strRef>
          </c:cat>
          <c:val>
            <c:numRef>
              <c:f>'Fig 103'!$B$6:$E$6</c:f>
              <c:numCache>
                <c:formatCode>0.00%</c:formatCode>
                <c:ptCount val="4"/>
                <c:pt idx="0">
                  <c:v>1.6746809844432633E-2</c:v>
                </c:pt>
                <c:pt idx="1">
                  <c:v>3.3156543682511704E-2</c:v>
                </c:pt>
                <c:pt idx="2">
                  <c:v>3.6677406420634141E-2</c:v>
                </c:pt>
                <c:pt idx="3">
                  <c:v>2.7670427007910302E-2</c:v>
                </c:pt>
              </c:numCache>
            </c:numRef>
          </c:val>
          <c:smooth val="1"/>
          <c:extLst>
            <c:ext xmlns:c16="http://schemas.microsoft.com/office/drawing/2014/chart" uri="{C3380CC4-5D6E-409C-BE32-E72D297353CC}">
              <c16:uniqueId val="{00000002-AC63-4FC9-9D3D-B748CF880B7C}"/>
            </c:ext>
          </c:extLst>
        </c:ser>
        <c:ser>
          <c:idx val="3"/>
          <c:order val="3"/>
          <c:tx>
            <c:strRef>
              <c:f>'Fig 103'!$A$7</c:f>
              <c:strCache>
                <c:ptCount val="1"/>
                <c:pt idx="0">
                  <c:v>LIFE</c:v>
                </c:pt>
              </c:strCache>
            </c:strRef>
          </c:tx>
          <c:spPr>
            <a:ln w="28575" cap="rnd">
              <a:solidFill>
                <a:srgbClr val="A6A6A6"/>
              </a:solidFill>
              <a:round/>
            </a:ln>
            <a:effectLst/>
          </c:spPr>
          <c:marker>
            <c:symbol val="circle"/>
            <c:size val="5"/>
            <c:spPr>
              <a:solidFill>
                <a:schemeClr val="bg1"/>
              </a:solidFill>
              <a:ln w="9525">
                <a:solidFill>
                  <a:schemeClr val="bg1">
                    <a:lumMod val="75000"/>
                  </a:schemeClr>
                </a:solidFill>
              </a:ln>
              <a:effectLst/>
            </c:spPr>
          </c:marker>
          <c:cat>
            <c:strRef>
              <c:f>'Fig 103'!$B$3:$E$3</c:f>
              <c:strCache>
                <c:ptCount val="4"/>
                <c:pt idx="0">
                  <c:v>2011-2020</c:v>
                </c:pt>
                <c:pt idx="1">
                  <c:v>2021-2030</c:v>
                </c:pt>
                <c:pt idx="2">
                  <c:v>2031-2040</c:v>
                </c:pt>
                <c:pt idx="3">
                  <c:v>2041-2050</c:v>
                </c:pt>
              </c:strCache>
            </c:strRef>
          </c:cat>
          <c:val>
            <c:numRef>
              <c:f>'Fig 103'!$B$7:$E$7</c:f>
              <c:numCache>
                <c:formatCode>0.00%</c:formatCode>
                <c:ptCount val="4"/>
                <c:pt idx="0">
                  <c:v>1.6746808669561856E-2</c:v>
                </c:pt>
                <c:pt idx="1">
                  <c:v>3.3156543682511704E-2</c:v>
                </c:pt>
                <c:pt idx="2">
                  <c:v>3.2434992913043907E-2</c:v>
                </c:pt>
                <c:pt idx="3">
                  <c:v>2.7129941379517797E-2</c:v>
                </c:pt>
              </c:numCache>
            </c:numRef>
          </c:val>
          <c:smooth val="1"/>
          <c:extLst xmlns:c15="http://schemas.microsoft.com/office/drawing/2012/chart">
            <c:ext xmlns:c16="http://schemas.microsoft.com/office/drawing/2014/chart" uri="{C3380CC4-5D6E-409C-BE32-E72D297353CC}">
              <c16:uniqueId val="{00000003-AC63-4FC9-9D3D-B748CF880B7C}"/>
            </c:ext>
          </c:extLst>
        </c:ser>
        <c:dLbls>
          <c:showLegendKey val="0"/>
          <c:showVal val="0"/>
          <c:showCatName val="0"/>
          <c:showSerName val="0"/>
          <c:showPercent val="0"/>
          <c:showBubbleSize val="0"/>
        </c:dLbls>
        <c:marker val="1"/>
        <c:smooth val="0"/>
        <c:axId val="403987935"/>
        <c:axId val="403989183"/>
        <c:extLst/>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min val="0"/>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104'!$B$3:$B$4</c:f>
              <c:strCache>
                <c:ptCount val="2"/>
                <c:pt idx="0">
                  <c:v>S1</c:v>
                </c:pt>
                <c:pt idx="1">
                  <c:v>2031-2040</c:v>
                </c:pt>
              </c:strCache>
            </c:strRef>
          </c:tx>
          <c:spPr>
            <a:solidFill>
              <a:srgbClr val="22A2BD"/>
            </a:solid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104'!$B$5:$B$10</c:f>
              <c:numCache>
                <c:formatCode>0.0</c:formatCode>
                <c:ptCount val="6"/>
                <c:pt idx="0">
                  <c:v>79.487295084505035</c:v>
                </c:pt>
                <c:pt idx="1">
                  <c:v>96.757044939439439</c:v>
                </c:pt>
                <c:pt idx="2">
                  <c:v>59.414235448158855</c:v>
                </c:pt>
                <c:pt idx="3">
                  <c:v>38.418396614328003</c:v>
                </c:pt>
                <c:pt idx="4">
                  <c:v>225.12259727669039</c:v>
                </c:pt>
                <c:pt idx="5">
                  <c:v>48.928565067321856</c:v>
                </c:pt>
              </c:numCache>
            </c:numRef>
          </c:val>
          <c:extLst>
            <c:ext xmlns:c16="http://schemas.microsoft.com/office/drawing/2014/chart" uri="{C3380CC4-5D6E-409C-BE32-E72D297353CC}">
              <c16:uniqueId val="{00000000-51EB-4954-9918-8D533B066B94}"/>
            </c:ext>
          </c:extLst>
        </c:ser>
        <c:ser>
          <c:idx val="1"/>
          <c:order val="1"/>
          <c:tx>
            <c:strRef>
              <c:f>'Fig 104'!$C$3:$C$4</c:f>
              <c:strCache>
                <c:ptCount val="2"/>
                <c:pt idx="0">
                  <c:v>S1</c:v>
                </c:pt>
                <c:pt idx="1">
                  <c:v>2041-2050</c:v>
                </c:pt>
              </c:strCache>
            </c:strRef>
          </c:tx>
          <c:spPr>
            <a:pattFill prst="dkUpDiag">
              <a:fgClr>
                <a:srgbClr val="22A2BD"/>
              </a:fgClr>
              <a:bgClr>
                <a:schemeClr val="bg1"/>
              </a:bgClr>
            </a:patt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104'!$C$5:$C$10</c:f>
              <c:numCache>
                <c:formatCode>0.0</c:formatCode>
                <c:ptCount val="6"/>
                <c:pt idx="0">
                  <c:v>87.746747510703642</c:v>
                </c:pt>
                <c:pt idx="1">
                  <c:v>187.28501002099227</c:v>
                </c:pt>
                <c:pt idx="2">
                  <c:v>101.87268700080003</c:v>
                </c:pt>
                <c:pt idx="3">
                  <c:v>30.854121190493128</c:v>
                </c:pt>
                <c:pt idx="4">
                  <c:v>249.54884696711184</c:v>
                </c:pt>
                <c:pt idx="5">
                  <c:v>77.671372656394055</c:v>
                </c:pt>
              </c:numCache>
            </c:numRef>
          </c:val>
          <c:extLst>
            <c:ext xmlns:c16="http://schemas.microsoft.com/office/drawing/2014/chart" uri="{C3380CC4-5D6E-409C-BE32-E72D297353CC}">
              <c16:uniqueId val="{00000001-51EB-4954-9918-8D533B066B94}"/>
            </c:ext>
          </c:extLst>
        </c:ser>
        <c:ser>
          <c:idx val="2"/>
          <c:order val="2"/>
          <c:tx>
            <c:strRef>
              <c:f>'Fig 104'!$D$3:$D$4</c:f>
              <c:strCache>
                <c:ptCount val="2"/>
                <c:pt idx="0">
                  <c:v>S2</c:v>
                </c:pt>
                <c:pt idx="1">
                  <c:v>2031-2040</c:v>
                </c:pt>
              </c:strCache>
            </c:strRef>
          </c:tx>
          <c:spPr>
            <a:solidFill>
              <a:srgbClr val="FFC000"/>
            </a:solidFill>
            <a:ln>
              <a:noFill/>
            </a:ln>
            <a:effectLst/>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104'!$D$5:$D$10</c:f>
              <c:numCache>
                <c:formatCode>0.0</c:formatCode>
                <c:ptCount val="6"/>
                <c:pt idx="0">
                  <c:v>88.46443514192201</c:v>
                </c:pt>
                <c:pt idx="1">
                  <c:v>128.28701326236501</c:v>
                </c:pt>
                <c:pt idx="2">
                  <c:v>72.015482237945108</c:v>
                </c:pt>
                <c:pt idx="3">
                  <c:v>45.556706792038469</c:v>
                </c:pt>
                <c:pt idx="4">
                  <c:v>237.24246338501439</c:v>
                </c:pt>
                <c:pt idx="5">
                  <c:v>52.645704299106207</c:v>
                </c:pt>
              </c:numCache>
            </c:numRef>
          </c:val>
          <c:extLst>
            <c:ext xmlns:c16="http://schemas.microsoft.com/office/drawing/2014/chart" uri="{C3380CC4-5D6E-409C-BE32-E72D297353CC}">
              <c16:uniqueId val="{00000002-51EB-4954-9918-8D533B066B94}"/>
            </c:ext>
          </c:extLst>
        </c:ser>
        <c:ser>
          <c:idx val="3"/>
          <c:order val="3"/>
          <c:tx>
            <c:strRef>
              <c:f>'Fig 104'!$E$3:$E$4</c:f>
              <c:strCache>
                <c:ptCount val="2"/>
                <c:pt idx="0">
                  <c:v>S2</c:v>
                </c:pt>
                <c:pt idx="1">
                  <c:v>2041-2050</c:v>
                </c:pt>
              </c:strCache>
            </c:strRef>
          </c:tx>
          <c:spPr>
            <a:pattFill prst="dkUpDiag">
              <a:fgClr>
                <a:srgbClr val="FFC000"/>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104'!$E$5:$E$10</c:f>
              <c:numCache>
                <c:formatCode>0.0</c:formatCode>
                <c:ptCount val="6"/>
                <c:pt idx="0">
                  <c:v>81.310861014478064</c:v>
                </c:pt>
                <c:pt idx="1">
                  <c:v>156.64875327412301</c:v>
                </c:pt>
                <c:pt idx="2">
                  <c:v>89.549485140562808</c:v>
                </c:pt>
                <c:pt idx="3">
                  <c:v>24.02879469392056</c:v>
                </c:pt>
                <c:pt idx="4">
                  <c:v>241.74264042083723</c:v>
                </c:pt>
                <c:pt idx="5">
                  <c:v>72.938746457097665</c:v>
                </c:pt>
              </c:numCache>
            </c:numRef>
          </c:val>
          <c:extLst>
            <c:ext xmlns:c16="http://schemas.microsoft.com/office/drawing/2014/chart" uri="{C3380CC4-5D6E-409C-BE32-E72D297353CC}">
              <c16:uniqueId val="{00000003-51EB-4954-9918-8D533B066B94}"/>
            </c:ext>
          </c:extLst>
        </c:ser>
        <c:ser>
          <c:idx val="4"/>
          <c:order val="4"/>
          <c:tx>
            <c:strRef>
              <c:f>'Fig 104'!$F$3:$F$4</c:f>
              <c:strCache>
                <c:ptCount val="2"/>
                <c:pt idx="0">
                  <c:v>S3</c:v>
                </c:pt>
                <c:pt idx="1">
                  <c:v>2031-2040</c:v>
                </c:pt>
              </c:strCache>
            </c:strRef>
          </c:tx>
          <c:spPr>
            <a:solidFill>
              <a:srgbClr val="00B050"/>
            </a:solid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104'!$F$5:$F$10</c:f>
              <c:numCache>
                <c:formatCode>0.0</c:formatCode>
                <c:ptCount val="6"/>
                <c:pt idx="0">
                  <c:v>95.60814848847059</c:v>
                </c:pt>
                <c:pt idx="1">
                  <c:v>150.76615276174806</c:v>
                </c:pt>
                <c:pt idx="2">
                  <c:v>94.386572948559675</c:v>
                </c:pt>
                <c:pt idx="3">
                  <c:v>47.556845916535394</c:v>
                </c:pt>
                <c:pt idx="4">
                  <c:v>248.29951931350976</c:v>
                </c:pt>
                <c:pt idx="5">
                  <c:v>57.014807725450552</c:v>
                </c:pt>
              </c:numCache>
            </c:numRef>
          </c:val>
          <c:extLst>
            <c:ext xmlns:c16="http://schemas.microsoft.com/office/drawing/2014/chart" uri="{C3380CC4-5D6E-409C-BE32-E72D297353CC}">
              <c16:uniqueId val="{00000004-51EB-4954-9918-8D533B066B94}"/>
            </c:ext>
          </c:extLst>
        </c:ser>
        <c:ser>
          <c:idx val="5"/>
          <c:order val="5"/>
          <c:tx>
            <c:strRef>
              <c:f>'Fig 104'!$G$3:$G$4</c:f>
              <c:strCache>
                <c:ptCount val="2"/>
                <c:pt idx="0">
                  <c:v>S3</c:v>
                </c:pt>
                <c:pt idx="1">
                  <c:v>2041-2050</c:v>
                </c:pt>
              </c:strCache>
            </c:strRef>
          </c:tx>
          <c:spPr>
            <a:pattFill prst="dkUpDiag">
              <a:fgClr>
                <a:srgbClr val="00B050"/>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104'!$G$5:$G$10</c:f>
              <c:numCache>
                <c:formatCode>0.0</c:formatCode>
                <c:ptCount val="6"/>
                <c:pt idx="0">
                  <c:v>75.184374616509359</c:v>
                </c:pt>
                <c:pt idx="1">
                  <c:v>133.38241007630509</c:v>
                </c:pt>
                <c:pt idx="2">
                  <c:v>72.592907645384301</c:v>
                </c:pt>
                <c:pt idx="3">
                  <c:v>22.417317305151112</c:v>
                </c:pt>
                <c:pt idx="4">
                  <c:v>230.1344481079193</c:v>
                </c:pt>
                <c:pt idx="5">
                  <c:v>66.851784464643984</c:v>
                </c:pt>
              </c:numCache>
            </c:numRef>
          </c:val>
          <c:extLst>
            <c:ext xmlns:c16="http://schemas.microsoft.com/office/drawing/2014/chart" uri="{C3380CC4-5D6E-409C-BE32-E72D297353CC}">
              <c16:uniqueId val="{00000005-51EB-4954-9918-8D533B066B94}"/>
            </c:ext>
          </c:extLst>
        </c:ser>
        <c:ser>
          <c:idx val="6"/>
          <c:order val="6"/>
          <c:tx>
            <c:strRef>
              <c:f>'Fig 104'!$H$3:$H$4</c:f>
              <c:strCache>
                <c:ptCount val="2"/>
                <c:pt idx="0">
                  <c:v>LIFE</c:v>
                </c:pt>
                <c:pt idx="1">
                  <c:v>2031-2040</c:v>
                </c:pt>
              </c:strCache>
            </c:strRef>
          </c:tx>
          <c:spPr>
            <a:solidFill>
              <a:srgbClr val="A6A6A6"/>
            </a:solid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104'!$H$5:$H$10</c:f>
              <c:numCache>
                <c:formatCode>0.0</c:formatCode>
                <c:ptCount val="6"/>
                <c:pt idx="0">
                  <c:v>80.169085656733586</c:v>
                </c:pt>
                <c:pt idx="1">
                  <c:v>123.05118162204138</c:v>
                </c:pt>
                <c:pt idx="2">
                  <c:v>78.5529016697987</c:v>
                </c:pt>
                <c:pt idx="3">
                  <c:v>40.24690629517616</c:v>
                </c:pt>
                <c:pt idx="4">
                  <c:v>236.04234245761415</c:v>
                </c:pt>
                <c:pt idx="5">
                  <c:v>53.152447531784041</c:v>
                </c:pt>
              </c:numCache>
            </c:numRef>
          </c:val>
          <c:extLst>
            <c:ext xmlns:c16="http://schemas.microsoft.com/office/drawing/2014/chart" uri="{C3380CC4-5D6E-409C-BE32-E72D297353CC}">
              <c16:uniqueId val="{00000006-51EB-4954-9918-8D533B066B94}"/>
            </c:ext>
          </c:extLst>
        </c:ser>
        <c:ser>
          <c:idx val="7"/>
          <c:order val="7"/>
          <c:tx>
            <c:strRef>
              <c:f>'Fig 104'!$I$3:$I$4</c:f>
              <c:strCache>
                <c:ptCount val="2"/>
                <c:pt idx="0">
                  <c:v>LIFE</c:v>
                </c:pt>
                <c:pt idx="1">
                  <c:v>2041-2050</c:v>
                </c:pt>
              </c:strCache>
            </c:strRef>
          </c:tx>
          <c:spPr>
            <a:pattFill prst="dkUpDiag">
              <a:fgClr>
                <a:srgbClr val="A6A6A6"/>
              </a:fgClr>
              <a:bgClr>
                <a:schemeClr val="bg1"/>
              </a:bgClr>
            </a:pattFill>
          </c:spPr>
          <c:invertIfNegative val="0"/>
          <c:cat>
            <c:strRef>
              <c:f>'Fig 104'!$A$5:$A$10</c:f>
              <c:strCache>
                <c:ptCount val="6"/>
                <c:pt idx="0">
                  <c:v>Power grid</c:v>
                </c:pt>
                <c:pt idx="1">
                  <c:v>Power plants</c:v>
                </c:pt>
                <c:pt idx="2">
                  <c:v>Other supply</c:v>
                </c:pt>
                <c:pt idx="3">
                  <c:v>Industry</c:v>
                </c:pt>
                <c:pt idx="4">
                  <c:v>Residential</c:v>
                </c:pt>
                <c:pt idx="5">
                  <c:v>Tertiary</c:v>
                </c:pt>
              </c:strCache>
            </c:strRef>
          </c:cat>
          <c:val>
            <c:numRef>
              <c:f>'Fig 104'!$I$5:$I$10</c:f>
              <c:numCache>
                <c:formatCode>0.0</c:formatCode>
                <c:ptCount val="6"/>
                <c:pt idx="0">
                  <c:v>72.810412225321727</c:v>
                </c:pt>
                <c:pt idx="1">
                  <c:v>127.84432242746134</c:v>
                </c:pt>
                <c:pt idx="2">
                  <c:v>66.983994758350605</c:v>
                </c:pt>
                <c:pt idx="3">
                  <c:v>18.972616620530061</c:v>
                </c:pt>
                <c:pt idx="4">
                  <c:v>233.99882700297152</c:v>
                </c:pt>
                <c:pt idx="5">
                  <c:v>67.677714668804072</c:v>
                </c:pt>
              </c:numCache>
            </c:numRef>
          </c:val>
          <c:extLst>
            <c:ext xmlns:c16="http://schemas.microsoft.com/office/drawing/2014/chart" uri="{C3380CC4-5D6E-409C-BE32-E72D297353CC}">
              <c16:uniqueId val="{00000007-51EB-4954-9918-8D533B066B94}"/>
            </c:ext>
          </c:extLst>
        </c:ser>
        <c:dLbls>
          <c:showLegendKey val="0"/>
          <c:showVal val="0"/>
          <c:showCatName val="0"/>
          <c:showSerName val="0"/>
          <c:showPercent val="0"/>
          <c:showBubbleSize val="0"/>
        </c:dLbls>
        <c:gapWidth val="150"/>
        <c:axId val="981539551"/>
        <c:axId val="981541215"/>
      </c:barChart>
      <c:catAx>
        <c:axId val="9815395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81541215"/>
        <c:crosses val="autoZero"/>
        <c:auto val="1"/>
        <c:lblAlgn val="ctr"/>
        <c:lblOffset val="100"/>
        <c:noMultiLvlLbl val="0"/>
      </c:catAx>
      <c:valAx>
        <c:axId val="981541215"/>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sz="900">
                    <a:latin typeface="EC Square Sans Cond Pro" panose="020B0506040000020004" pitchFamily="34" charset="0"/>
                  </a:rPr>
                  <a:t>Billion EUR 2023</a:t>
                </a:r>
              </a:p>
            </c:rich>
          </c:tx>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81539551"/>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105'!$A$4</c:f>
              <c:strCache>
                <c:ptCount val="1"/>
                <c:pt idx="0">
                  <c:v>GFCF (% GDP, 5-year backward moving average)</c:v>
                </c:pt>
              </c:strCache>
            </c:strRef>
          </c:tx>
          <c:spPr>
            <a:ln w="28575" cap="rnd">
              <a:solidFill>
                <a:srgbClr val="00B050"/>
              </a:solidFill>
              <a:round/>
            </a:ln>
            <a:effectLst/>
          </c:spPr>
          <c:marker>
            <c:symbol val="none"/>
          </c:marker>
          <c:cat>
            <c:numRef>
              <c:f>'Fig 105'!$B$3:$AV$3</c:f>
              <c:numCache>
                <c:formatCode>General</c:formatCode>
                <c:ptCount val="47"/>
                <c:pt idx="0">
                  <c:v>1975</c:v>
                </c:pt>
                <c:pt idx="1">
                  <c:v>1976</c:v>
                </c:pt>
                <c:pt idx="2">
                  <c:v>1977</c:v>
                </c:pt>
                <c:pt idx="3">
                  <c:v>1978</c:v>
                </c:pt>
                <c:pt idx="4">
                  <c:v>1979</c:v>
                </c:pt>
                <c:pt idx="5">
                  <c:v>1980</c:v>
                </c:pt>
                <c:pt idx="6">
                  <c:v>1981</c:v>
                </c:pt>
                <c:pt idx="7">
                  <c:v>1982</c:v>
                </c:pt>
                <c:pt idx="8">
                  <c:v>1983</c:v>
                </c:pt>
                <c:pt idx="9">
                  <c:v>1984</c:v>
                </c:pt>
                <c:pt idx="10">
                  <c:v>1985</c:v>
                </c:pt>
                <c:pt idx="11">
                  <c:v>1986</c:v>
                </c:pt>
                <c:pt idx="12">
                  <c:v>1987</c:v>
                </c:pt>
                <c:pt idx="13">
                  <c:v>1988</c:v>
                </c:pt>
                <c:pt idx="14">
                  <c:v>1989</c:v>
                </c:pt>
                <c:pt idx="15">
                  <c:v>1990</c:v>
                </c:pt>
                <c:pt idx="16">
                  <c:v>1991</c:v>
                </c:pt>
                <c:pt idx="17">
                  <c:v>1992</c:v>
                </c:pt>
                <c:pt idx="18">
                  <c:v>1993</c:v>
                </c:pt>
                <c:pt idx="19">
                  <c:v>1994</c:v>
                </c:pt>
                <c:pt idx="20">
                  <c:v>1995</c:v>
                </c:pt>
                <c:pt idx="21">
                  <c:v>1996</c:v>
                </c:pt>
                <c:pt idx="22">
                  <c:v>1997</c:v>
                </c:pt>
                <c:pt idx="23">
                  <c:v>1998</c:v>
                </c:pt>
                <c:pt idx="24">
                  <c:v>1999</c:v>
                </c:pt>
                <c:pt idx="25">
                  <c:v>2000</c:v>
                </c:pt>
                <c:pt idx="26">
                  <c:v>2001</c:v>
                </c:pt>
                <c:pt idx="27">
                  <c:v>2002</c:v>
                </c:pt>
                <c:pt idx="28">
                  <c:v>2003</c:v>
                </c:pt>
                <c:pt idx="29">
                  <c:v>2004</c:v>
                </c:pt>
                <c:pt idx="30">
                  <c:v>2005</c:v>
                </c:pt>
                <c:pt idx="31">
                  <c:v>2006</c:v>
                </c:pt>
                <c:pt idx="32">
                  <c:v>2007</c:v>
                </c:pt>
                <c:pt idx="33">
                  <c:v>2008</c:v>
                </c:pt>
                <c:pt idx="34">
                  <c:v>2009</c:v>
                </c:pt>
                <c:pt idx="35">
                  <c:v>2010</c:v>
                </c:pt>
                <c:pt idx="36">
                  <c:v>2011</c:v>
                </c:pt>
                <c:pt idx="37">
                  <c:v>2012</c:v>
                </c:pt>
                <c:pt idx="38">
                  <c:v>2013</c:v>
                </c:pt>
                <c:pt idx="39">
                  <c:v>2014</c:v>
                </c:pt>
                <c:pt idx="40">
                  <c:v>2015</c:v>
                </c:pt>
                <c:pt idx="41">
                  <c:v>2016</c:v>
                </c:pt>
                <c:pt idx="42">
                  <c:v>2017</c:v>
                </c:pt>
                <c:pt idx="43">
                  <c:v>2018</c:v>
                </c:pt>
                <c:pt idx="44">
                  <c:v>2019</c:v>
                </c:pt>
                <c:pt idx="45">
                  <c:v>2020</c:v>
                </c:pt>
                <c:pt idx="46">
                  <c:v>2021</c:v>
                </c:pt>
              </c:numCache>
            </c:numRef>
          </c:cat>
          <c:val>
            <c:numRef>
              <c:f>'Fig 105'!$B$4:$AV$4</c:f>
              <c:numCache>
                <c:formatCode>0.0</c:formatCode>
                <c:ptCount val="47"/>
                <c:pt idx="0">
                  <c:v>26.605582079184984</c:v>
                </c:pt>
                <c:pt idx="1">
                  <c:v>26.065802490311576</c:v>
                </c:pt>
                <c:pt idx="2">
                  <c:v>25.53881498892504</c:v>
                </c:pt>
                <c:pt idx="3">
                  <c:v>25.006553793814902</c:v>
                </c:pt>
                <c:pt idx="4">
                  <c:v>24.652070532062581</c:v>
                </c:pt>
                <c:pt idx="5">
                  <c:v>24.646326639292685</c:v>
                </c:pt>
                <c:pt idx="6">
                  <c:v>24.579743262503435</c:v>
                </c:pt>
                <c:pt idx="7">
                  <c:v>24.330114247256589</c:v>
                </c:pt>
                <c:pt idx="8">
                  <c:v>24.015520623264074</c:v>
                </c:pt>
                <c:pt idx="9">
                  <c:v>23.554694060024801</c:v>
                </c:pt>
                <c:pt idx="10">
                  <c:v>22.95112190068641</c:v>
                </c:pt>
                <c:pt idx="11">
                  <c:v>22.489495340825616</c:v>
                </c:pt>
                <c:pt idx="12">
                  <c:v>22.302661908399028</c:v>
                </c:pt>
                <c:pt idx="13">
                  <c:v>22.364400352358011</c:v>
                </c:pt>
                <c:pt idx="14">
                  <c:v>22.676447669795994</c:v>
                </c:pt>
                <c:pt idx="15">
                  <c:v>23.070632650909481</c:v>
                </c:pt>
                <c:pt idx="16">
                  <c:v>23.396627521816917</c:v>
                </c:pt>
                <c:pt idx="17">
                  <c:v>23.522408098450668</c:v>
                </c:pt>
                <c:pt idx="18">
                  <c:v>23.230364102609272</c:v>
                </c:pt>
                <c:pt idx="19">
                  <c:v>22.779858703076922</c:v>
                </c:pt>
                <c:pt idx="20">
                  <c:v>22.257863574261158</c:v>
                </c:pt>
                <c:pt idx="21">
                  <c:v>21.80787634714223</c:v>
                </c:pt>
                <c:pt idx="22">
                  <c:v>21.480463214239798</c:v>
                </c:pt>
                <c:pt idx="23">
                  <c:v>21.527373498919793</c:v>
                </c:pt>
                <c:pt idx="24">
                  <c:v>21.703047382283671</c:v>
                </c:pt>
                <c:pt idx="25">
                  <c:v>21.963277337407654</c:v>
                </c:pt>
                <c:pt idx="26">
                  <c:v>22.154066607486747</c:v>
                </c:pt>
                <c:pt idx="27">
                  <c:v>22.20719683622978</c:v>
                </c:pt>
                <c:pt idx="28">
                  <c:v>22.147535947498671</c:v>
                </c:pt>
                <c:pt idx="29">
                  <c:v>22.004448500168991</c:v>
                </c:pt>
                <c:pt idx="30">
                  <c:v>21.848773621301454</c:v>
                </c:pt>
                <c:pt idx="31">
                  <c:v>21.930444653559945</c:v>
                </c:pt>
                <c:pt idx="32">
                  <c:v>22.286250016860663</c:v>
                </c:pt>
                <c:pt idx="33">
                  <c:v>22.622981879102273</c:v>
                </c:pt>
                <c:pt idx="34">
                  <c:v>22.545503248917729</c:v>
                </c:pt>
                <c:pt idx="35">
                  <c:v>22.281296530873515</c:v>
                </c:pt>
                <c:pt idx="36">
                  <c:v>21.890239908137467</c:v>
                </c:pt>
                <c:pt idx="37">
                  <c:v>21.27067559945106</c:v>
                </c:pt>
                <c:pt idx="38">
                  <c:v>20.576382347835825</c:v>
                </c:pt>
                <c:pt idx="39">
                  <c:v>20.282622672425749</c:v>
                </c:pt>
                <c:pt idx="40">
                  <c:v>20.188136145780085</c:v>
                </c:pt>
                <c:pt idx="41">
                  <c:v>20.116207814671078</c:v>
                </c:pt>
                <c:pt idx="42">
                  <c:v>20.202889881491121</c:v>
                </c:pt>
                <c:pt idx="43">
                  <c:v>20.481688606721058</c:v>
                </c:pt>
                <c:pt idx="44">
                  <c:v>20.966273089969015</c:v>
                </c:pt>
                <c:pt idx="45">
                  <c:v>21.335029121863542</c:v>
                </c:pt>
                <c:pt idx="46">
                  <c:v>21.650433029296089</c:v>
                </c:pt>
              </c:numCache>
            </c:numRef>
          </c:val>
          <c:smooth val="1"/>
          <c:extLst>
            <c:ext xmlns:c16="http://schemas.microsoft.com/office/drawing/2014/chart" uri="{C3380CC4-5D6E-409C-BE32-E72D297353CC}">
              <c16:uniqueId val="{00000000-DA45-4ACB-8DB4-1ED299131D71}"/>
            </c:ext>
          </c:extLst>
        </c:ser>
        <c:dLbls>
          <c:showLegendKey val="0"/>
          <c:showVal val="0"/>
          <c:showCatName val="0"/>
          <c:showSerName val="0"/>
          <c:showPercent val="0"/>
          <c:showBubbleSize val="0"/>
        </c:dLbls>
        <c:marker val="1"/>
        <c:smooth val="0"/>
        <c:axId val="403987935"/>
        <c:axId val="403989183"/>
      </c:lineChart>
      <c:lineChart>
        <c:grouping val="standard"/>
        <c:varyColors val="0"/>
        <c:ser>
          <c:idx val="1"/>
          <c:order val="1"/>
          <c:tx>
            <c:strRef>
              <c:f>'Fig 105'!$A$5</c:f>
              <c:strCache>
                <c:ptCount val="1"/>
                <c:pt idx="0">
                  <c:v>GDP growth (5-year backward moving average)</c:v>
                </c:pt>
              </c:strCache>
            </c:strRef>
          </c:tx>
          <c:spPr>
            <a:ln w="28575" cap="rnd">
              <a:solidFill>
                <a:srgbClr val="FFC000"/>
              </a:solidFill>
              <a:round/>
            </a:ln>
            <a:effectLst/>
          </c:spPr>
          <c:marker>
            <c:symbol val="none"/>
          </c:marker>
          <c:val>
            <c:numRef>
              <c:f>'Fig 105'!$B$5:$AV$5</c:f>
              <c:numCache>
                <c:formatCode>0.0</c:formatCode>
                <c:ptCount val="47"/>
                <c:pt idx="0">
                  <c:v>3.367445961471327</c:v>
                </c:pt>
                <c:pt idx="1">
                  <c:v>3.6189630503426939</c:v>
                </c:pt>
                <c:pt idx="2">
                  <c:v>3.2419262672274614</c:v>
                </c:pt>
                <c:pt idx="3">
                  <c:v>2.6501694693940747</c:v>
                </c:pt>
                <c:pt idx="4">
                  <c:v>2.8054480181109738</c:v>
                </c:pt>
                <c:pt idx="5">
                  <c:v>3.3528688870039445</c:v>
                </c:pt>
                <c:pt idx="6">
                  <c:v>2.4768500744250361</c:v>
                </c:pt>
                <c:pt idx="7">
                  <c:v>2.0644352194020001</c:v>
                </c:pt>
                <c:pt idx="8">
                  <c:v>1.7441530234730038</c:v>
                </c:pt>
                <c:pt idx="9">
                  <c:v>1.4689927585623792</c:v>
                </c:pt>
                <c:pt idx="10">
                  <c:v>1.524524364405778</c:v>
                </c:pt>
                <c:pt idx="11">
                  <c:v>1.9392840672512079</c:v>
                </c:pt>
                <c:pt idx="12">
                  <c:v>2.2808477609143667</c:v>
                </c:pt>
                <c:pt idx="13">
                  <c:v>2.8235682581911248</c:v>
                </c:pt>
                <c:pt idx="14">
                  <c:v>3.1079368305536095</c:v>
                </c:pt>
                <c:pt idx="15">
                  <c:v>3.3138853176547913</c:v>
                </c:pt>
                <c:pt idx="16">
                  <c:v>3.1685047270644104</c:v>
                </c:pt>
                <c:pt idx="17">
                  <c:v>2.8964637130311699</c:v>
                </c:pt>
                <c:pt idx="18">
                  <c:v>1.9492407501891278</c:v>
                </c:pt>
                <c:pt idx="19">
                  <c:v>1.6960778168159265</c:v>
                </c:pt>
                <c:pt idx="20">
                  <c:v>1.5521685807994032</c:v>
                </c:pt>
                <c:pt idx="21">
                  <c:v>1.5568109047811163</c:v>
                </c:pt>
                <c:pt idx="22">
                  <c:v>1.8554870359220872</c:v>
                </c:pt>
                <c:pt idx="23">
                  <c:v>2.5725016789531852</c:v>
                </c:pt>
                <c:pt idx="24">
                  <c:v>2.6319568845217503</c:v>
                </c:pt>
                <c:pt idx="25">
                  <c:v>2.8794445267286393</c:v>
                </c:pt>
                <c:pt idx="26">
                  <c:v>2.938196329970836</c:v>
                </c:pt>
                <c:pt idx="27">
                  <c:v>2.6296290107336828</c:v>
                </c:pt>
                <c:pt idx="28">
                  <c:v>2.2089676605378288</c:v>
                </c:pt>
                <c:pt idx="29">
                  <c:v>2.1375627619867061</c:v>
                </c:pt>
                <c:pt idx="30">
                  <c:v>1.7424008708006427</c:v>
                </c:pt>
                <c:pt idx="31">
                  <c:v>2.0059636513542953</c:v>
                </c:pt>
                <c:pt idx="32">
                  <c:v>2.4150003233611814</c:v>
                </c:pt>
                <c:pt idx="33">
                  <c:v>2.3615281252694329</c:v>
                </c:pt>
                <c:pt idx="34">
                  <c:v>0.97330430397446999</c:v>
                </c:pt>
                <c:pt idx="35">
                  <c:v>1.0334014625114123</c:v>
                </c:pt>
                <c:pt idx="36">
                  <c:v>0.71337856514965947</c:v>
                </c:pt>
                <c:pt idx="37">
                  <c:v>-5.7772232919268161E-2</c:v>
                </c:pt>
                <c:pt idx="38">
                  <c:v>-0.2026815131285275</c:v>
                </c:pt>
                <c:pt idx="39">
                  <c:v>0.98653519999016337</c:v>
                </c:pt>
                <c:pt idx="40">
                  <c:v>1.0029054218805726</c:v>
                </c:pt>
                <c:pt idx="41">
                  <c:v>1.0196104383584157</c:v>
                </c:pt>
                <c:pt idx="42">
                  <c:v>1.7272833740624833</c:v>
                </c:pt>
                <c:pt idx="43">
                  <c:v>2.1572383053247535</c:v>
                </c:pt>
                <c:pt idx="44">
                  <c:v>2.1987448648652022</c:v>
                </c:pt>
                <c:pt idx="45">
                  <c:v>0.60181733025955564</c:v>
                </c:pt>
                <c:pt idx="46">
                  <c:v>1.2848963380369696</c:v>
                </c:pt>
              </c:numCache>
            </c:numRef>
          </c:val>
          <c:smooth val="1"/>
          <c:extLst>
            <c:ext xmlns:c16="http://schemas.microsoft.com/office/drawing/2014/chart" uri="{C3380CC4-5D6E-409C-BE32-E72D297353CC}">
              <c16:uniqueId val="{00000001-DA45-4ACB-8DB4-1ED299131D71}"/>
            </c:ext>
          </c:extLst>
        </c:ser>
        <c:dLbls>
          <c:showLegendKey val="0"/>
          <c:showVal val="0"/>
          <c:showCatName val="0"/>
          <c:showSerName val="0"/>
          <c:showPercent val="0"/>
          <c:showBubbleSize val="0"/>
        </c:dLbls>
        <c:marker val="1"/>
        <c:smooth val="0"/>
        <c:axId val="720349600"/>
        <c:axId val="720330464"/>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min val="18"/>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valAx>
        <c:axId val="720330464"/>
        <c:scaling>
          <c:orientation val="minMax"/>
        </c:scaling>
        <c:delete val="0"/>
        <c:axPos val="r"/>
        <c:numFmt formatCode="0.0" sourceLinked="1"/>
        <c:majorTickMark val="out"/>
        <c:minorTickMark val="none"/>
        <c:tickLblPos val="nextTo"/>
        <c:crossAx val="720349600"/>
        <c:crosses val="max"/>
        <c:crossBetween val="between"/>
      </c:valAx>
      <c:catAx>
        <c:axId val="720349600"/>
        <c:scaling>
          <c:orientation val="minMax"/>
        </c:scaling>
        <c:delete val="1"/>
        <c:axPos val="b"/>
        <c:numFmt formatCode="General" sourceLinked="1"/>
        <c:majorTickMark val="out"/>
        <c:minorTickMark val="none"/>
        <c:tickLblPos val="nextTo"/>
        <c:crossAx val="720330464"/>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106'!$A$5</c:f>
              <c:strCache>
                <c:ptCount val="1"/>
                <c:pt idx="0">
                  <c:v>Power grid</c:v>
                </c:pt>
              </c:strCache>
            </c:strRef>
          </c:tx>
          <c:spPr>
            <a:solidFill>
              <a:srgbClr val="0070C0"/>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106'!$B$5:$I$5</c:f>
              <c:numCache>
                <c:formatCode>0.0</c:formatCode>
                <c:ptCount val="8"/>
                <c:pt idx="0">
                  <c:v>79.487295084505035</c:v>
                </c:pt>
                <c:pt idx="1">
                  <c:v>87.746747510703642</c:v>
                </c:pt>
                <c:pt idx="2">
                  <c:v>88.46443514192201</c:v>
                </c:pt>
                <c:pt idx="3">
                  <c:v>81.310861014478064</c:v>
                </c:pt>
                <c:pt idx="4">
                  <c:v>95.60814848847059</c:v>
                </c:pt>
                <c:pt idx="5">
                  <c:v>75.184374616509359</c:v>
                </c:pt>
                <c:pt idx="6">
                  <c:v>80.169085656733586</c:v>
                </c:pt>
                <c:pt idx="7">
                  <c:v>72.810412225321727</c:v>
                </c:pt>
              </c:numCache>
            </c:numRef>
          </c:val>
          <c:extLst>
            <c:ext xmlns:c16="http://schemas.microsoft.com/office/drawing/2014/chart" uri="{C3380CC4-5D6E-409C-BE32-E72D297353CC}">
              <c16:uniqueId val="{00000000-4BF1-4EB0-8312-5307EFB3A92A}"/>
            </c:ext>
          </c:extLst>
        </c:ser>
        <c:ser>
          <c:idx val="1"/>
          <c:order val="1"/>
          <c:tx>
            <c:strRef>
              <c:f>'Fig 106'!$A$6</c:f>
              <c:strCache>
                <c:ptCount val="1"/>
                <c:pt idx="0">
                  <c:v>Renewables</c:v>
                </c:pt>
              </c:strCache>
            </c:strRef>
          </c:tx>
          <c:spPr>
            <a:solidFill>
              <a:schemeClr val="accent4"/>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106'!$B$6:$I$6</c:f>
              <c:numCache>
                <c:formatCode>0.0</c:formatCode>
                <c:ptCount val="8"/>
                <c:pt idx="0">
                  <c:v>77.730759768792979</c:v>
                </c:pt>
                <c:pt idx="1">
                  <c:v>151.90159856326309</c:v>
                </c:pt>
                <c:pt idx="2">
                  <c:v>105.68631813187581</c:v>
                </c:pt>
                <c:pt idx="3">
                  <c:v>123.31647894825346</c:v>
                </c:pt>
                <c:pt idx="4">
                  <c:v>127.41174075966607</c:v>
                </c:pt>
                <c:pt idx="5">
                  <c:v>101.0524721151957</c:v>
                </c:pt>
                <c:pt idx="6">
                  <c:v>98.698615520133671</c:v>
                </c:pt>
                <c:pt idx="7">
                  <c:v>94.910093498956499</c:v>
                </c:pt>
              </c:numCache>
            </c:numRef>
          </c:val>
          <c:extLst>
            <c:ext xmlns:c16="http://schemas.microsoft.com/office/drawing/2014/chart" uri="{C3380CC4-5D6E-409C-BE32-E72D297353CC}">
              <c16:uniqueId val="{00000001-4BF1-4EB0-8312-5307EFB3A92A}"/>
            </c:ext>
          </c:extLst>
        </c:ser>
        <c:ser>
          <c:idx val="2"/>
          <c:order val="2"/>
          <c:tx>
            <c:strRef>
              <c:f>'Fig 106'!$A$7</c:f>
              <c:strCache>
                <c:ptCount val="1"/>
                <c:pt idx="0">
                  <c:v>Other power gen</c:v>
                </c:pt>
              </c:strCache>
            </c:strRef>
          </c:tx>
          <c:spPr>
            <a:solidFill>
              <a:schemeClr val="bg1">
                <a:lumMod val="65000"/>
              </a:schemeClr>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106'!$B$7:$I$7</c:f>
              <c:numCache>
                <c:formatCode>0.0</c:formatCode>
                <c:ptCount val="8"/>
                <c:pt idx="0">
                  <c:v>19.026285170646457</c:v>
                </c:pt>
                <c:pt idx="1">
                  <c:v>35.383411457729174</c:v>
                </c:pt>
                <c:pt idx="2">
                  <c:v>22.600695130489193</c:v>
                </c:pt>
                <c:pt idx="3">
                  <c:v>33.332274325869548</c:v>
                </c:pt>
                <c:pt idx="4">
                  <c:v>23.354412002081972</c:v>
                </c:pt>
                <c:pt idx="5">
                  <c:v>32.329937961109422</c:v>
                </c:pt>
                <c:pt idx="6">
                  <c:v>24.352566101907723</c:v>
                </c:pt>
                <c:pt idx="7">
                  <c:v>32.934228928504837</c:v>
                </c:pt>
              </c:numCache>
            </c:numRef>
          </c:val>
          <c:extLst>
            <c:ext xmlns:c16="http://schemas.microsoft.com/office/drawing/2014/chart" uri="{C3380CC4-5D6E-409C-BE32-E72D297353CC}">
              <c16:uniqueId val="{00000002-4BF1-4EB0-8312-5307EFB3A92A}"/>
            </c:ext>
          </c:extLst>
        </c:ser>
        <c:ser>
          <c:idx val="3"/>
          <c:order val="3"/>
          <c:tx>
            <c:strRef>
              <c:f>'Fig 106'!$A$8</c:f>
              <c:strCache>
                <c:ptCount val="1"/>
                <c:pt idx="0">
                  <c:v>Other supply</c:v>
                </c:pt>
              </c:strCache>
            </c:strRef>
          </c:tx>
          <c:spPr>
            <a:solidFill>
              <a:schemeClr val="accent5"/>
            </a:solidFill>
            <a:ln>
              <a:noFill/>
            </a:ln>
            <a:effectLst/>
          </c:spPr>
          <c:invertIfNegative val="0"/>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106'!$B$8:$I$8</c:f>
              <c:numCache>
                <c:formatCode>0.0</c:formatCode>
                <c:ptCount val="8"/>
                <c:pt idx="0">
                  <c:v>59.414235448158855</c:v>
                </c:pt>
                <c:pt idx="1">
                  <c:v>101.87268700080003</c:v>
                </c:pt>
                <c:pt idx="2">
                  <c:v>72.015482237945108</c:v>
                </c:pt>
                <c:pt idx="3">
                  <c:v>89.549485140562808</c:v>
                </c:pt>
                <c:pt idx="4">
                  <c:v>94.386572948559675</c:v>
                </c:pt>
                <c:pt idx="5">
                  <c:v>72.592907645384301</c:v>
                </c:pt>
                <c:pt idx="6">
                  <c:v>78.5529016697987</c:v>
                </c:pt>
                <c:pt idx="7">
                  <c:v>66.983994758350605</c:v>
                </c:pt>
              </c:numCache>
            </c:numRef>
          </c:val>
          <c:extLst>
            <c:ext xmlns:c16="http://schemas.microsoft.com/office/drawing/2014/chart" uri="{C3380CC4-5D6E-409C-BE32-E72D297353CC}">
              <c16:uniqueId val="{00000003-4BF1-4EB0-8312-5307EFB3A92A}"/>
            </c:ext>
          </c:extLst>
        </c:ser>
        <c:dLbls>
          <c:showLegendKey val="0"/>
          <c:showVal val="0"/>
          <c:showCatName val="0"/>
          <c:showSerName val="0"/>
          <c:showPercent val="0"/>
          <c:showBubbleSize val="0"/>
        </c:dLbls>
        <c:gapWidth val="150"/>
        <c:axId val="531742048"/>
        <c:axId val="531745376"/>
      </c:barChart>
      <c:lineChart>
        <c:grouping val="stacked"/>
        <c:varyColors val="0"/>
        <c:ser>
          <c:idx val="4"/>
          <c:order val="4"/>
          <c:tx>
            <c:strRef>
              <c:f>'Fig 106'!$A$9</c:f>
              <c:strCache>
                <c:ptCount val="1"/>
                <c:pt idx="0">
                  <c:v>Total</c:v>
                </c:pt>
              </c:strCache>
            </c:strRef>
          </c:tx>
          <c:spPr>
            <a:ln w="25400" cap="rnd">
              <a:noFill/>
              <a:round/>
            </a:ln>
            <a:effectLst/>
          </c:spPr>
          <c:marker>
            <c:symbol val="diamond"/>
            <c:size val="7"/>
            <c:spPr>
              <a:noFill/>
              <a:ln w="9525">
                <a:solidFill>
                  <a:schemeClr val="tx1"/>
                </a:solidFill>
              </a:ln>
              <a:effectLst/>
            </c:spPr>
          </c:marker>
          <c:cat>
            <c:multiLvlStrRef>
              <c:f>'Fig 106'!$B$3:$I$4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106'!$B$9:$I$9</c:f>
              <c:numCache>
                <c:formatCode>0.0</c:formatCode>
                <c:ptCount val="8"/>
                <c:pt idx="0">
                  <c:v>235.65857547210331</c:v>
                </c:pt>
                <c:pt idx="1">
                  <c:v>376.90444453249597</c:v>
                </c:pt>
                <c:pt idx="2">
                  <c:v>288.76693064223213</c:v>
                </c:pt>
                <c:pt idx="3">
                  <c:v>327.50909942916388</c:v>
                </c:pt>
                <c:pt idx="4">
                  <c:v>340.76087419877831</c:v>
                </c:pt>
                <c:pt idx="5">
                  <c:v>281.15969233819874</c:v>
                </c:pt>
                <c:pt idx="6">
                  <c:v>281.7731689485737</c:v>
                </c:pt>
                <c:pt idx="7">
                  <c:v>267.63872941113368</c:v>
                </c:pt>
              </c:numCache>
            </c:numRef>
          </c:val>
          <c:smooth val="0"/>
          <c:extLst>
            <c:ext xmlns:c16="http://schemas.microsoft.com/office/drawing/2014/chart" uri="{C3380CC4-5D6E-409C-BE32-E72D297353CC}">
              <c16:uniqueId val="{00000004-4BF1-4EB0-8312-5307EFB3A92A}"/>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107'!$A$5</c:f>
              <c:strCache>
                <c:ptCount val="1"/>
                <c:pt idx="0">
                  <c:v>Iron and steel</c:v>
                </c:pt>
              </c:strCache>
            </c:strRef>
          </c:tx>
          <c:spPr>
            <a:solidFill>
              <a:schemeClr val="tx2">
                <a:lumMod val="60000"/>
                <a:lumOff val="40000"/>
              </a:schemeClr>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107'!$B$5:$I$5</c:f>
              <c:numCache>
                <c:formatCode>0.0</c:formatCode>
                <c:ptCount val="8"/>
                <c:pt idx="0">
                  <c:v>7.8567505431560116</c:v>
                </c:pt>
                <c:pt idx="1">
                  <c:v>2.0840950136183154</c:v>
                </c:pt>
                <c:pt idx="2">
                  <c:v>8.303404784457241</c:v>
                </c:pt>
                <c:pt idx="3">
                  <c:v>1.7603836711231609</c:v>
                </c:pt>
                <c:pt idx="4">
                  <c:v>8.7510698441227408</c:v>
                </c:pt>
                <c:pt idx="5">
                  <c:v>1.4653837753568251</c:v>
                </c:pt>
                <c:pt idx="6">
                  <c:v>6.9982783696293289</c:v>
                </c:pt>
                <c:pt idx="7">
                  <c:v>1.0947810482555145</c:v>
                </c:pt>
              </c:numCache>
            </c:numRef>
          </c:val>
          <c:extLst>
            <c:ext xmlns:c16="http://schemas.microsoft.com/office/drawing/2014/chart" uri="{C3380CC4-5D6E-409C-BE32-E72D297353CC}">
              <c16:uniqueId val="{00000000-10E7-410D-AB53-0A1B37A7ABF8}"/>
            </c:ext>
          </c:extLst>
        </c:ser>
        <c:ser>
          <c:idx val="1"/>
          <c:order val="1"/>
          <c:tx>
            <c:strRef>
              <c:f>'Fig 107'!$A$6</c:f>
              <c:strCache>
                <c:ptCount val="1"/>
                <c:pt idx="0">
                  <c:v>Non-ferrous metals</c:v>
                </c:pt>
              </c:strCache>
            </c:strRef>
          </c:tx>
          <c:spPr>
            <a:solidFill>
              <a:schemeClr val="accent4"/>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107'!$B$6:$I$6</c:f>
              <c:numCache>
                <c:formatCode>0.0</c:formatCode>
                <c:ptCount val="8"/>
                <c:pt idx="0">
                  <c:v>1.3031583650767489</c:v>
                </c:pt>
                <c:pt idx="1">
                  <c:v>0.35331994742198536</c:v>
                </c:pt>
                <c:pt idx="2">
                  <c:v>1.3864114084168682</c:v>
                </c:pt>
                <c:pt idx="3">
                  <c:v>0.28868372554970589</c:v>
                </c:pt>
                <c:pt idx="4">
                  <c:v>1.4395053556689525</c:v>
                </c:pt>
                <c:pt idx="5">
                  <c:v>0.2498899575435525</c:v>
                </c:pt>
                <c:pt idx="6">
                  <c:v>0.99272980828022017</c:v>
                </c:pt>
                <c:pt idx="7">
                  <c:v>0.17326387245299643</c:v>
                </c:pt>
              </c:numCache>
            </c:numRef>
          </c:val>
          <c:extLst>
            <c:ext xmlns:c16="http://schemas.microsoft.com/office/drawing/2014/chart" uri="{C3380CC4-5D6E-409C-BE32-E72D297353CC}">
              <c16:uniqueId val="{00000001-10E7-410D-AB53-0A1B37A7ABF8}"/>
            </c:ext>
          </c:extLst>
        </c:ser>
        <c:ser>
          <c:idx val="2"/>
          <c:order val="2"/>
          <c:tx>
            <c:strRef>
              <c:f>'Fig 107'!$A$7</c:f>
              <c:strCache>
                <c:ptCount val="1"/>
                <c:pt idx="0">
                  <c:v>Chemicals</c:v>
                </c:pt>
              </c:strCache>
            </c:strRef>
          </c:tx>
          <c:spPr>
            <a:solidFill>
              <a:schemeClr val="bg1">
                <a:lumMod val="65000"/>
              </a:schemeClr>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107'!$B$7:$I$7</c:f>
              <c:numCache>
                <c:formatCode>0.0</c:formatCode>
                <c:ptCount val="8"/>
                <c:pt idx="0">
                  <c:v>13.764125599041309</c:v>
                </c:pt>
                <c:pt idx="1">
                  <c:v>11.461719996383906</c:v>
                </c:pt>
                <c:pt idx="2">
                  <c:v>14.922362321038786</c:v>
                </c:pt>
                <c:pt idx="3">
                  <c:v>10.024130442393203</c:v>
                </c:pt>
                <c:pt idx="4">
                  <c:v>15.52756498595558</c:v>
                </c:pt>
                <c:pt idx="5">
                  <c:v>9.7702086126442715</c:v>
                </c:pt>
                <c:pt idx="6">
                  <c:v>12.657639839029557</c:v>
                </c:pt>
                <c:pt idx="7">
                  <c:v>7.9151048689733248</c:v>
                </c:pt>
              </c:numCache>
            </c:numRef>
          </c:val>
          <c:extLst>
            <c:ext xmlns:c16="http://schemas.microsoft.com/office/drawing/2014/chart" uri="{C3380CC4-5D6E-409C-BE32-E72D297353CC}">
              <c16:uniqueId val="{00000002-10E7-410D-AB53-0A1B37A7ABF8}"/>
            </c:ext>
          </c:extLst>
        </c:ser>
        <c:ser>
          <c:idx val="3"/>
          <c:order val="3"/>
          <c:tx>
            <c:strRef>
              <c:f>'Fig 107'!$A$8</c:f>
              <c:strCache>
                <c:ptCount val="1"/>
                <c:pt idx="0">
                  <c:v>Non-metallic minerals</c:v>
                </c:pt>
              </c:strCache>
            </c:strRef>
          </c:tx>
          <c:spPr>
            <a:solidFill>
              <a:schemeClr val="accent5"/>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107'!$B$8:$I$8</c:f>
              <c:numCache>
                <c:formatCode>0.0</c:formatCode>
                <c:ptCount val="8"/>
                <c:pt idx="0">
                  <c:v>2.1485731638111654</c:v>
                </c:pt>
                <c:pt idx="1">
                  <c:v>4.3260791585586116</c:v>
                </c:pt>
                <c:pt idx="2">
                  <c:v>4.8200935253813331</c:v>
                </c:pt>
                <c:pt idx="3">
                  <c:v>1.8722817662267328</c:v>
                </c:pt>
                <c:pt idx="4">
                  <c:v>4.9481124538301717</c:v>
                </c:pt>
                <c:pt idx="5">
                  <c:v>1.5386136635410783</c:v>
                </c:pt>
                <c:pt idx="6">
                  <c:v>3.9519701657300037</c:v>
                </c:pt>
                <c:pt idx="7">
                  <c:v>1.2287652461296845</c:v>
                </c:pt>
              </c:numCache>
            </c:numRef>
          </c:val>
          <c:extLst>
            <c:ext xmlns:c16="http://schemas.microsoft.com/office/drawing/2014/chart" uri="{C3380CC4-5D6E-409C-BE32-E72D297353CC}">
              <c16:uniqueId val="{00000003-10E7-410D-AB53-0A1B37A7ABF8}"/>
            </c:ext>
          </c:extLst>
        </c:ser>
        <c:ser>
          <c:idx val="4"/>
          <c:order val="4"/>
          <c:tx>
            <c:strRef>
              <c:f>'Fig 107'!$A$9</c:f>
              <c:strCache>
                <c:ptCount val="1"/>
                <c:pt idx="0">
                  <c:v>Pulp and paper</c:v>
                </c:pt>
              </c:strCache>
            </c:strRef>
          </c:tx>
          <c:spPr>
            <a:solidFill>
              <a:srgbClr val="0070C0"/>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107'!$B$9:$I$9</c:f>
              <c:numCache>
                <c:formatCode>0.0</c:formatCode>
                <c:ptCount val="8"/>
                <c:pt idx="0">
                  <c:v>3.3025788982595223</c:v>
                </c:pt>
                <c:pt idx="1">
                  <c:v>2.6314302019416651</c:v>
                </c:pt>
                <c:pt idx="2">
                  <c:v>3.5051115257146539</c:v>
                </c:pt>
                <c:pt idx="3">
                  <c:v>2.4317590631421804</c:v>
                </c:pt>
                <c:pt idx="4">
                  <c:v>3.8148522032658061</c:v>
                </c:pt>
                <c:pt idx="5">
                  <c:v>2.1804387936393459</c:v>
                </c:pt>
                <c:pt idx="6">
                  <c:v>2.9837498158603823</c:v>
                </c:pt>
                <c:pt idx="7">
                  <c:v>1.0104524556176242</c:v>
                </c:pt>
              </c:numCache>
            </c:numRef>
          </c:val>
          <c:extLst>
            <c:ext xmlns:c16="http://schemas.microsoft.com/office/drawing/2014/chart" uri="{C3380CC4-5D6E-409C-BE32-E72D297353CC}">
              <c16:uniqueId val="{00000004-10E7-410D-AB53-0A1B37A7ABF8}"/>
            </c:ext>
          </c:extLst>
        </c:ser>
        <c:ser>
          <c:idx val="5"/>
          <c:order val="5"/>
          <c:tx>
            <c:strRef>
              <c:f>'Fig 107'!$A$10</c:f>
              <c:strCache>
                <c:ptCount val="1"/>
                <c:pt idx="0">
                  <c:v>Other industries</c:v>
                </c:pt>
              </c:strCache>
            </c:strRef>
          </c:tx>
          <c:spPr>
            <a:solidFill>
              <a:srgbClr val="00B050"/>
            </a:solidFill>
            <a:ln>
              <a:noFill/>
            </a:ln>
            <a:effectLst/>
          </c:spPr>
          <c:invertIfNegative val="0"/>
          <c:cat>
            <c:multiLvlStrRef>
              <c:f>'Fig 107'!$B$3:$I$4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107'!$B$10:$I$10</c:f>
              <c:numCache>
                <c:formatCode>0.0</c:formatCode>
                <c:ptCount val="8"/>
                <c:pt idx="0">
                  <c:v>10.043210044983239</c:v>
                </c:pt>
                <c:pt idx="1">
                  <c:v>9.9974768725686438</c:v>
                </c:pt>
                <c:pt idx="2">
                  <c:v>12.619323227029581</c:v>
                </c:pt>
                <c:pt idx="3">
                  <c:v>7.6515560254855792</c:v>
                </c:pt>
                <c:pt idx="4">
                  <c:v>13.075741073692139</c:v>
                </c:pt>
                <c:pt idx="5">
                  <c:v>7.2127825024260366</c:v>
                </c:pt>
                <c:pt idx="6">
                  <c:v>12.662538296646673</c:v>
                </c:pt>
                <c:pt idx="7">
                  <c:v>7.5502491291009175</c:v>
                </c:pt>
              </c:numCache>
            </c:numRef>
          </c:val>
          <c:extLst>
            <c:ext xmlns:c16="http://schemas.microsoft.com/office/drawing/2014/chart" uri="{C3380CC4-5D6E-409C-BE32-E72D297353CC}">
              <c16:uniqueId val="{00000005-10E7-410D-AB53-0A1B37A7ABF8}"/>
            </c:ext>
          </c:extLst>
        </c:ser>
        <c:dLbls>
          <c:showLegendKey val="0"/>
          <c:showVal val="0"/>
          <c:showCatName val="0"/>
          <c:showSerName val="0"/>
          <c:showPercent val="0"/>
          <c:showBubbleSize val="0"/>
        </c:dLbls>
        <c:gapWidth val="150"/>
        <c:axId val="531742048"/>
        <c:axId val="531745376"/>
      </c:bar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108'!$A$5</c:f>
              <c:strCache>
                <c:ptCount val="1"/>
                <c:pt idx="0">
                  <c:v>Renovations</c:v>
                </c:pt>
              </c:strCache>
            </c:strRef>
          </c:tx>
          <c:spPr>
            <a:solidFill>
              <a:srgbClr val="0070C0"/>
            </a:solidFill>
            <a:ln>
              <a:noFill/>
            </a:ln>
            <a:effectLst/>
          </c:spPr>
          <c:invertIfNegative val="0"/>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108'!$B$5:$I$5</c:f>
              <c:numCache>
                <c:formatCode>0.0</c:formatCode>
                <c:ptCount val="8"/>
                <c:pt idx="0">
                  <c:v>6.4897799561857479</c:v>
                </c:pt>
                <c:pt idx="1">
                  <c:v>14.507210459197122</c:v>
                </c:pt>
                <c:pt idx="2">
                  <c:v>10.678943470973861</c:v>
                </c:pt>
                <c:pt idx="3">
                  <c:v>9.2744940604757993</c:v>
                </c:pt>
                <c:pt idx="4">
                  <c:v>16.193155523478794</c:v>
                </c:pt>
                <c:pt idx="5">
                  <c:v>3.3008007206605043</c:v>
                </c:pt>
                <c:pt idx="6">
                  <c:v>13.931559473883214</c:v>
                </c:pt>
                <c:pt idx="7">
                  <c:v>6.1486239787251353</c:v>
                </c:pt>
              </c:numCache>
            </c:numRef>
          </c:val>
          <c:extLst>
            <c:ext xmlns:c16="http://schemas.microsoft.com/office/drawing/2014/chart" uri="{C3380CC4-5D6E-409C-BE32-E72D297353CC}">
              <c16:uniqueId val="{00000000-D587-4D8B-995B-A1D269B0614A}"/>
            </c:ext>
          </c:extLst>
        </c:ser>
        <c:ser>
          <c:idx val="1"/>
          <c:order val="1"/>
          <c:tx>
            <c:strRef>
              <c:f>'Fig 108'!$A$6</c:f>
              <c:strCache>
                <c:ptCount val="1"/>
                <c:pt idx="0">
                  <c:v>New constructions</c:v>
                </c:pt>
              </c:strCache>
            </c:strRef>
          </c:tx>
          <c:spPr>
            <a:solidFill>
              <a:schemeClr val="accent4"/>
            </a:solidFill>
            <a:ln>
              <a:noFill/>
            </a:ln>
            <a:effectLst/>
          </c:spPr>
          <c:invertIfNegative val="0"/>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108'!$B$6:$I$6</c:f>
              <c:numCache>
                <c:formatCode>0.0</c:formatCode>
                <c:ptCount val="8"/>
                <c:pt idx="0">
                  <c:v>2.9212409492811053</c:v>
                </c:pt>
                <c:pt idx="1">
                  <c:v>3.0665986466941884</c:v>
                </c:pt>
                <c:pt idx="2">
                  <c:v>2.9212409492811053</c:v>
                </c:pt>
                <c:pt idx="3">
                  <c:v>3.0665986466941884</c:v>
                </c:pt>
                <c:pt idx="4">
                  <c:v>2.9212409492811053</c:v>
                </c:pt>
                <c:pt idx="5">
                  <c:v>3.0665986466941884</c:v>
                </c:pt>
                <c:pt idx="6">
                  <c:v>2.9212409492811053</c:v>
                </c:pt>
                <c:pt idx="7">
                  <c:v>3.0665986466941884</c:v>
                </c:pt>
              </c:numCache>
            </c:numRef>
          </c:val>
          <c:extLst>
            <c:ext xmlns:c16="http://schemas.microsoft.com/office/drawing/2014/chart" uri="{C3380CC4-5D6E-409C-BE32-E72D297353CC}">
              <c16:uniqueId val="{00000001-D587-4D8B-995B-A1D269B0614A}"/>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108'!$A$7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108'!$B$3:$I$4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108'!$B$7:$I$7</c:f>
              <c:numCache>
                <c:formatCode>0.0</c:formatCode>
                <c:ptCount val="8"/>
                <c:pt idx="0">
                  <c:v>9.4110209054668523</c:v>
                </c:pt>
                <c:pt idx="1">
                  <c:v>17.573809105891311</c:v>
                </c:pt>
                <c:pt idx="2">
                  <c:v>13.600184420254966</c:v>
                </c:pt>
                <c:pt idx="3">
                  <c:v>12.341092707169988</c:v>
                </c:pt>
                <c:pt idx="4">
                  <c:v>19.1143964727599</c:v>
                </c:pt>
                <c:pt idx="5">
                  <c:v>6.3673993673546931</c:v>
                </c:pt>
                <c:pt idx="6">
                  <c:v>16.852800423164318</c:v>
                </c:pt>
                <c:pt idx="7">
                  <c:v>9.2152226254193241</c:v>
                </c:pt>
              </c:numCache>
            </c:numRef>
          </c:val>
          <c:smooth val="0"/>
          <c:extLst>
            <c:ext xmlns:c16="http://schemas.microsoft.com/office/drawing/2014/chart" uri="{C3380CC4-5D6E-409C-BE32-E72D297353CC}">
              <c16:uniqueId val="{00000002-D587-4D8B-995B-A1D269B0614A}"/>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'Fig 5'!$A$4</c:f>
          <c:strCache>
            <c:ptCount val="1"/>
            <c:pt idx="0">
              <c:v>S1</c:v>
            </c:pt>
          </c:strCache>
        </c:strRef>
      </c:tx>
      <c:layout>
        <c:manualLayout>
          <c:xMode val="edge"/>
          <c:yMode val="edge"/>
          <c:x val="0.81699614203330229"/>
          <c:y val="4.2156716051385094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1705532135979644"/>
          <c:y val="6.0211507936507938E-2"/>
          <c:w val="0.70235316266433934"/>
          <c:h val="0.8277674603174604"/>
        </c:manualLayout>
      </c:layout>
      <c:areaChart>
        <c:grouping val="standard"/>
        <c:varyColors val="0"/>
        <c:ser>
          <c:idx val="2"/>
          <c:order val="0"/>
          <c:tx>
            <c:strRef>
              <c:f>'Fig 5'!$A$6</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5'!$B$6:$K$6</c:f>
              <c:numCache>
                <c:formatCode>0</c:formatCode>
                <c:ptCount val="10"/>
                <c:pt idx="0">
                  <c:v>-278.63588011316835</c:v>
                </c:pt>
                <c:pt idx="1">
                  <c:v>-315.79896094411833</c:v>
                </c:pt>
                <c:pt idx="2">
                  <c:v>-306.92304030546359</c:v>
                </c:pt>
                <c:pt idx="3">
                  <c:v>-255.2704194296787</c:v>
                </c:pt>
                <c:pt idx="4">
                  <c:v>-284.21998872090728</c:v>
                </c:pt>
                <c:pt idx="5">
                  <c:v>-314.40744516151852</c:v>
                </c:pt>
                <c:pt idx="6">
                  <c:v>-234.77467305956958</c:v>
                </c:pt>
                <c:pt idx="7">
                  <c:v>-222.12726254917482</c:v>
                </c:pt>
                <c:pt idx="8">
                  <c:v>-335.63397251999123</c:v>
                </c:pt>
                <c:pt idx="9">
                  <c:v>-449.14068249080765</c:v>
                </c:pt>
              </c:numCache>
            </c:numRef>
          </c:val>
          <c:extLst>
            <c:ext xmlns:c16="http://schemas.microsoft.com/office/drawing/2014/chart" uri="{C3380CC4-5D6E-409C-BE32-E72D297353CC}">
              <c16:uniqueId val="{00000000-99AC-461E-8B79-2D1649185F59}"/>
            </c:ext>
          </c:extLst>
        </c:ser>
        <c:ser>
          <c:idx val="1"/>
          <c:order val="1"/>
          <c:tx>
            <c:strRef>
              <c:f>'Fig 5'!$A$5</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5'!$B$5:$K$5</c:f>
              <c:numCache>
                <c:formatCode>0</c:formatCode>
                <c:ptCount val="10"/>
                <c:pt idx="0">
                  <c:v>-278.63588011316835</c:v>
                </c:pt>
                <c:pt idx="1">
                  <c:v>-315.79896094411833</c:v>
                </c:pt>
                <c:pt idx="2">
                  <c:v>-306.92304030546359</c:v>
                </c:pt>
                <c:pt idx="3">
                  <c:v>-255.2704194296787</c:v>
                </c:pt>
                <c:pt idx="4">
                  <c:v>-284.21998872090728</c:v>
                </c:pt>
                <c:pt idx="5">
                  <c:v>-310</c:v>
                </c:pt>
                <c:pt idx="6">
                  <c:v>-230.57559005822083</c:v>
                </c:pt>
                <c:pt idx="7">
                  <c:v>-218.1365417079958</c:v>
                </c:pt>
                <c:pt idx="8">
                  <c:v>-272.27381912636514</c:v>
                </c:pt>
                <c:pt idx="9">
                  <c:v>-326.41109654473445</c:v>
                </c:pt>
              </c:numCache>
            </c:numRef>
          </c:val>
          <c:extLst>
            <c:ext xmlns:c16="http://schemas.microsoft.com/office/drawing/2014/chart" uri="{C3380CC4-5D6E-409C-BE32-E72D297353CC}">
              <c16:uniqueId val="{00000001-99AC-461E-8B79-2D1649185F59}"/>
            </c:ext>
          </c:extLst>
        </c:ser>
        <c:ser>
          <c:idx val="9"/>
          <c:order val="2"/>
          <c:tx>
            <c:strRef>
              <c:f>'Fig 5'!$A$13</c:f>
              <c:strCache>
                <c:ptCount val="1"/>
                <c:pt idx="0">
                  <c:v>Non-CO2 in non Land-related sectors</c:v>
                </c:pt>
              </c:strCache>
            </c:strRef>
          </c:tx>
          <c:spPr>
            <a:solidFill>
              <a:schemeClr val="accent5">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5'!$B$13:$K$13</c:f>
              <c:numCache>
                <c:formatCode>0</c:formatCode>
                <c:ptCount val="10"/>
                <c:pt idx="0">
                  <c:v>4611.0320742339063</c:v>
                </c:pt>
                <c:pt idx="1">
                  <c:v>4243.9212065494203</c:v>
                </c:pt>
                <c:pt idx="2">
                  <c:v>3859.2346842428483</c:v>
                </c:pt>
                <c:pt idx="3">
                  <c:v>3324.5632593605028</c:v>
                </c:pt>
                <c:pt idx="4">
                  <c:v>3063.1037833841347</c:v>
                </c:pt>
                <c:pt idx="5">
                  <c:v>2277.8456011291587</c:v>
                </c:pt>
                <c:pt idx="6">
                  <c:v>1770.3632724880995</c:v>
                </c:pt>
                <c:pt idx="7">
                  <c:v>1262.8809438470412</c:v>
                </c:pt>
                <c:pt idx="8">
                  <c:v>841.18235805774634</c:v>
                </c:pt>
                <c:pt idx="9">
                  <c:v>419.48377226845145</c:v>
                </c:pt>
              </c:numCache>
            </c:numRef>
          </c:val>
          <c:extLst>
            <c:ext xmlns:c16="http://schemas.microsoft.com/office/drawing/2014/chart" uri="{C3380CC4-5D6E-409C-BE32-E72D297353CC}">
              <c16:uniqueId val="{00000002-99AC-461E-8B79-2D1649185F59}"/>
            </c:ext>
          </c:extLst>
        </c:ser>
        <c:ser>
          <c:idx val="8"/>
          <c:order val="3"/>
          <c:tx>
            <c:strRef>
              <c:f>'Fig 5'!$A$12</c:f>
              <c:strCache>
                <c:ptCount val="1"/>
                <c:pt idx="0">
                  <c:v>Agriculture</c:v>
                </c:pt>
              </c:strCache>
            </c:strRef>
          </c:tx>
          <c:spPr>
            <a:solidFill>
              <a:schemeClr val="accent5"/>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5'!$B$12:$K$12</c:f>
              <c:numCache>
                <c:formatCode>0</c:formatCode>
                <c:ptCount val="10"/>
                <c:pt idx="0">
                  <c:v>4211.2156911986103</c:v>
                </c:pt>
                <c:pt idx="1">
                  <c:v>3888.2937802525498</c:v>
                </c:pt>
                <c:pt idx="2">
                  <c:v>3538.6593337628929</c:v>
                </c:pt>
                <c:pt idx="3">
                  <c:v>3041.9795679800886</c:v>
                </c:pt>
                <c:pt idx="4">
                  <c:v>2822.8676295543619</c:v>
                </c:pt>
                <c:pt idx="5">
                  <c:v>2108.3634847473195</c:v>
                </c:pt>
                <c:pt idx="6">
                  <c:v>1632.7882727432402</c:v>
                </c:pt>
                <c:pt idx="7">
                  <c:v>1157.2130607391616</c:v>
                </c:pt>
                <c:pt idx="8">
                  <c:v>760.98441155088153</c:v>
                </c:pt>
                <c:pt idx="9">
                  <c:v>364.75576236260133</c:v>
                </c:pt>
              </c:numCache>
            </c:numRef>
          </c:val>
          <c:extLst>
            <c:ext xmlns:c16="http://schemas.microsoft.com/office/drawing/2014/chart" uri="{C3380CC4-5D6E-409C-BE32-E72D297353CC}">
              <c16:uniqueId val="{00000003-99AC-461E-8B79-2D1649185F59}"/>
            </c:ext>
          </c:extLst>
        </c:ser>
        <c:ser>
          <c:idx val="7"/>
          <c:order val="4"/>
          <c:tx>
            <c:strRef>
              <c:f>'Fig 5'!$A$11</c:f>
              <c:strCache>
                <c:ptCount val="1"/>
                <c:pt idx="0">
                  <c:v>Int. Transport</c:v>
                </c:pt>
              </c:strCache>
            </c:strRef>
          </c:tx>
          <c:spPr>
            <a:solidFill>
              <a:schemeClr val="bg1">
                <a:lumMod val="85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5'!$B$11:$K$11</c:f>
              <c:numCache>
                <c:formatCode>0</c:formatCode>
                <c:ptCount val="10"/>
                <c:pt idx="0">
                  <c:v>3821.6744827262505</c:v>
                </c:pt>
                <c:pt idx="1">
                  <c:v>3511.7607432815589</c:v>
                </c:pt>
                <c:pt idx="2">
                  <c:v>3154.1261944489297</c:v>
                </c:pt>
                <c:pt idx="3">
                  <c:v>2659.7895822952951</c:v>
                </c:pt>
                <c:pt idx="4">
                  <c:v>2450.3456546918183</c:v>
                </c:pt>
                <c:pt idx="5">
                  <c:v>1747.2772026561356</c:v>
                </c:pt>
                <c:pt idx="6">
                  <c:v>1276.7180344727117</c:v>
                </c:pt>
                <c:pt idx="7">
                  <c:v>806.15886628928797</c:v>
                </c:pt>
                <c:pt idx="8">
                  <c:v>461.00631059055269</c:v>
                </c:pt>
                <c:pt idx="9">
                  <c:v>115.85375489181742</c:v>
                </c:pt>
              </c:numCache>
            </c:numRef>
          </c:val>
          <c:extLst>
            <c:ext xmlns:c16="http://schemas.microsoft.com/office/drawing/2014/chart" uri="{C3380CC4-5D6E-409C-BE32-E72D297353CC}">
              <c16:uniqueId val="{00000004-99AC-461E-8B79-2D1649185F59}"/>
            </c:ext>
          </c:extLst>
        </c:ser>
        <c:ser>
          <c:idx val="6"/>
          <c:order val="5"/>
          <c:tx>
            <c:strRef>
              <c:f>'Fig 5'!$A$10</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5'!$B$10:$K$10</c:f>
              <c:numCache>
                <c:formatCode>0</c:formatCode>
                <c:ptCount val="10"/>
                <c:pt idx="0">
                  <c:v>3705.6714255718971</c:v>
                </c:pt>
                <c:pt idx="1">
                  <c:v>3394.1633654936309</c:v>
                </c:pt>
                <c:pt idx="2">
                  <c:v>3046.8738545126585</c:v>
                </c:pt>
                <c:pt idx="3">
                  <c:v>2577.422233944395</c:v>
                </c:pt>
                <c:pt idx="4">
                  <c:v>2328.4280791093361</c:v>
                </c:pt>
                <c:pt idx="5">
                  <c:v>1633.705426048055</c:v>
                </c:pt>
                <c:pt idx="6">
                  <c:v>1194.0337842240217</c:v>
                </c:pt>
                <c:pt idx="7">
                  <c:v>754.36214239998867</c:v>
                </c:pt>
                <c:pt idx="8">
                  <c:v>428.21850680412103</c:v>
                </c:pt>
                <c:pt idx="9">
                  <c:v>102.07487120825341</c:v>
                </c:pt>
              </c:numCache>
            </c:numRef>
          </c:val>
          <c:extLst>
            <c:ext xmlns:c16="http://schemas.microsoft.com/office/drawing/2014/chart" uri="{C3380CC4-5D6E-409C-BE32-E72D297353CC}">
              <c16:uniqueId val="{00000005-99AC-461E-8B79-2D1649185F59}"/>
            </c:ext>
          </c:extLst>
        </c:ser>
        <c:ser>
          <c:idx val="5"/>
          <c:order val="6"/>
          <c:tx>
            <c:strRef>
              <c:f>'Fig 5'!$A$9</c:f>
              <c:strCache>
                <c:ptCount val="1"/>
                <c:pt idx="0">
                  <c:v>Buildings</c:v>
                </c:pt>
              </c:strCache>
            </c:strRef>
          </c:tx>
          <c:spPr>
            <a:solidFill>
              <a:schemeClr val="bg2"/>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5'!$B$9:$K$9</c:f>
              <c:numCache>
                <c:formatCode>0</c:formatCode>
                <c:ptCount val="10"/>
                <c:pt idx="0">
                  <c:v>2893.8573105267669</c:v>
                </c:pt>
                <c:pt idx="1">
                  <c:v>2606.3427467935953</c:v>
                </c:pt>
                <c:pt idx="2">
                  <c:v>2282.6284813393036</c:v>
                </c:pt>
                <c:pt idx="3">
                  <c:v>1898.3395278479275</c:v>
                </c:pt>
                <c:pt idx="4">
                  <c:v>1618.8726946210645</c:v>
                </c:pt>
                <c:pt idx="5">
                  <c:v>1057.0490323210984</c:v>
                </c:pt>
                <c:pt idx="6">
                  <c:v>812.19133590781064</c:v>
                </c:pt>
                <c:pt idx="7">
                  <c:v>567.33363949452314</c:v>
                </c:pt>
                <c:pt idx="8">
                  <c:v>330.06791176693082</c:v>
                </c:pt>
                <c:pt idx="9">
                  <c:v>92.802184039338528</c:v>
                </c:pt>
              </c:numCache>
            </c:numRef>
          </c:val>
          <c:extLst>
            <c:ext xmlns:c16="http://schemas.microsoft.com/office/drawing/2014/chart" uri="{C3380CC4-5D6E-409C-BE32-E72D297353CC}">
              <c16:uniqueId val="{00000006-99AC-461E-8B79-2D1649185F59}"/>
            </c:ext>
          </c:extLst>
        </c:ser>
        <c:ser>
          <c:idx val="4"/>
          <c:order val="7"/>
          <c:tx>
            <c:strRef>
              <c:f>'Fig 5'!$A$8</c:f>
              <c:strCache>
                <c:ptCount val="1"/>
                <c:pt idx="0">
                  <c:v>Industry</c:v>
                </c:pt>
              </c:strCache>
            </c:strRef>
          </c:tx>
          <c:spPr>
            <a:solidFill>
              <a:schemeClr val="accent4"/>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5'!$B$8:$K$8</c:f>
              <c:numCache>
                <c:formatCode>0</c:formatCode>
                <c:ptCount val="10"/>
                <c:pt idx="0">
                  <c:v>2245.5444601765207</c:v>
                </c:pt>
                <c:pt idx="1">
                  <c:v>1988.3196352931704</c:v>
                </c:pt>
                <c:pt idx="2">
                  <c:v>1768.2115507068943</c:v>
                </c:pt>
                <c:pt idx="3">
                  <c:v>1410.6963135776286</c:v>
                </c:pt>
                <c:pt idx="4">
                  <c:v>1272.4092258432324</c:v>
                </c:pt>
                <c:pt idx="5">
                  <c:v>827.11418425821944</c:v>
                </c:pt>
                <c:pt idx="6">
                  <c:v>637.48501653636106</c:v>
                </c:pt>
                <c:pt idx="7">
                  <c:v>447.85584881450285</c:v>
                </c:pt>
                <c:pt idx="8">
                  <c:v>260.5636060215852</c:v>
                </c:pt>
                <c:pt idx="9">
                  <c:v>73.271363228667553</c:v>
                </c:pt>
              </c:numCache>
            </c:numRef>
          </c:val>
          <c:extLst>
            <c:ext xmlns:c16="http://schemas.microsoft.com/office/drawing/2014/chart" uri="{C3380CC4-5D6E-409C-BE32-E72D297353CC}">
              <c16:uniqueId val="{00000007-99AC-461E-8B79-2D1649185F59}"/>
            </c:ext>
          </c:extLst>
        </c:ser>
        <c:ser>
          <c:idx val="3"/>
          <c:order val="8"/>
          <c:tx>
            <c:strRef>
              <c:f>'Fig 5'!$A$7</c:f>
              <c:strCache>
                <c:ptCount val="1"/>
                <c:pt idx="0">
                  <c:v>En. Supply</c:v>
                </c:pt>
              </c:strCache>
            </c:strRef>
          </c:tx>
          <c:spPr>
            <a:solidFill>
              <a:srgbClr val="0070C0"/>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5'!$B$7:$K$7</c:f>
              <c:numCache>
                <c:formatCode>0</c:formatCode>
                <c:ptCount val="10"/>
                <c:pt idx="0">
                  <c:v>1452.1184885842324</c:v>
                </c:pt>
                <c:pt idx="1">
                  <c:v>1329.6193324332844</c:v>
                </c:pt>
                <c:pt idx="2">
                  <c:v>1147.8928536532605</c:v>
                </c:pt>
                <c:pt idx="3">
                  <c:v>820.47210644382335</c:v>
                </c:pt>
                <c:pt idx="4">
                  <c:v>760.11833318225069</c:v>
                </c:pt>
                <c:pt idx="5">
                  <c:v>402.98504960418785</c:v>
                </c:pt>
                <c:pt idx="6">
                  <c:v>284.53071611256814</c:v>
                </c:pt>
                <c:pt idx="7">
                  <c:v>166.07638262094849</c:v>
                </c:pt>
                <c:pt idx="8">
                  <c:v>104.21849922519918</c:v>
                </c:pt>
                <c:pt idx="9">
                  <c:v>42.36061582944987</c:v>
                </c:pt>
              </c:numCache>
            </c:numRef>
          </c:val>
          <c:extLst>
            <c:ext xmlns:c16="http://schemas.microsoft.com/office/drawing/2014/chart" uri="{C3380CC4-5D6E-409C-BE32-E72D297353CC}">
              <c16:uniqueId val="{00000008-99AC-461E-8B79-2D1649185F59}"/>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5'!$A$14</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5'!$B$14:$K$14</c:f>
              <c:numCache>
                <c:formatCode>0</c:formatCode>
                <c:ptCount val="10"/>
                <c:pt idx="0">
                  <c:v>4361.9496791836191</c:v>
                </c:pt>
                <c:pt idx="1">
                  <c:v>3961.0652055817845</c:v>
                </c:pt>
                <c:pt idx="2">
                  <c:v>3607.2607250509918</c:v>
                </c:pt>
                <c:pt idx="3">
                  <c:v>3118.1099094589135</c:v>
                </c:pt>
                <c:pt idx="4">
                  <c:v>2826.1520829787273</c:v>
                </c:pt>
                <c:pt idx="5">
                  <c:v>1994.3567455721895</c:v>
                </c:pt>
                <c:pt idx="6">
                  <c:v>1522.6783727860948</c:v>
                </c:pt>
                <c:pt idx="7">
                  <c:v>1051</c:v>
                </c:pt>
                <c:pt idx="8">
                  <c:v>508</c:v>
                </c:pt>
                <c:pt idx="9">
                  <c:v>-35</c:v>
                </c:pt>
              </c:numCache>
            </c:numRef>
          </c:val>
          <c:smooth val="0"/>
          <c:extLst>
            <c:ext xmlns:c16="http://schemas.microsoft.com/office/drawing/2014/chart" uri="{C3380CC4-5D6E-409C-BE32-E72D297353CC}">
              <c16:uniqueId val="{00000009-99AC-461E-8B79-2D1649185F59}"/>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108'!$A$11</c:f>
              <c:strCache>
                <c:ptCount val="1"/>
                <c:pt idx="0">
                  <c:v>Heating and cooling</c:v>
                </c:pt>
              </c:strCache>
            </c:strRef>
          </c:tx>
          <c:spPr>
            <a:solidFill>
              <a:srgbClr val="0070C0"/>
            </a:solidFill>
            <a:ln>
              <a:noFill/>
            </a:ln>
            <a:effectLst/>
          </c:spPr>
          <c:invertIfNegative val="0"/>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108'!$B$11:$I$11</c:f>
              <c:numCache>
                <c:formatCode>0.0</c:formatCode>
                <c:ptCount val="8"/>
                <c:pt idx="0">
                  <c:v>26.936150667635342</c:v>
                </c:pt>
                <c:pt idx="1">
                  <c:v>46.652940540357115</c:v>
                </c:pt>
                <c:pt idx="2">
                  <c:v>26.464126384631577</c:v>
                </c:pt>
                <c:pt idx="3">
                  <c:v>47.153030739782068</c:v>
                </c:pt>
                <c:pt idx="4">
                  <c:v>25.319017758471006</c:v>
                </c:pt>
                <c:pt idx="5">
                  <c:v>47.039762087143679</c:v>
                </c:pt>
                <c:pt idx="6">
                  <c:v>23.718253614400059</c:v>
                </c:pt>
                <c:pt idx="7">
                  <c:v>45.017869033239116</c:v>
                </c:pt>
              </c:numCache>
            </c:numRef>
          </c:val>
          <c:extLst>
            <c:ext xmlns:c16="http://schemas.microsoft.com/office/drawing/2014/chart" uri="{C3380CC4-5D6E-409C-BE32-E72D297353CC}">
              <c16:uniqueId val="{00000000-4C3E-4E9E-97DA-3A2404A87ACD}"/>
            </c:ext>
          </c:extLst>
        </c:ser>
        <c:ser>
          <c:idx val="1"/>
          <c:order val="1"/>
          <c:tx>
            <c:strRef>
              <c:f>'Fig 108'!$A$12</c:f>
              <c:strCache>
                <c:ptCount val="1"/>
                <c:pt idx="0">
                  <c:v>Electrical appliances and lighting</c:v>
                </c:pt>
              </c:strCache>
            </c:strRef>
          </c:tx>
          <c:spPr>
            <a:solidFill>
              <a:schemeClr val="accent4"/>
            </a:solidFill>
            <a:ln>
              <a:noFill/>
            </a:ln>
            <a:effectLst/>
          </c:spPr>
          <c:invertIfNegative val="0"/>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108'!$B$12:$I$12</c:f>
              <c:numCache>
                <c:formatCode>0.0</c:formatCode>
                <c:ptCount val="8"/>
                <c:pt idx="0">
                  <c:v>12.581393494219657</c:v>
                </c:pt>
                <c:pt idx="1">
                  <c:v>13.444623010145623</c:v>
                </c:pt>
                <c:pt idx="2">
                  <c:v>12.581393494219657</c:v>
                </c:pt>
                <c:pt idx="3">
                  <c:v>13.444623010145623</c:v>
                </c:pt>
                <c:pt idx="4">
                  <c:v>12.581393494219657</c:v>
                </c:pt>
                <c:pt idx="5">
                  <c:v>13.444623010145623</c:v>
                </c:pt>
                <c:pt idx="6">
                  <c:v>12.581393494219657</c:v>
                </c:pt>
                <c:pt idx="7">
                  <c:v>13.444623010145623</c:v>
                </c:pt>
              </c:numCache>
            </c:numRef>
          </c:val>
          <c:extLst>
            <c:ext xmlns:c16="http://schemas.microsoft.com/office/drawing/2014/chart" uri="{C3380CC4-5D6E-409C-BE32-E72D297353CC}">
              <c16:uniqueId val="{00000001-4C3E-4E9E-97DA-3A2404A87ACD}"/>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108'!$A$13</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108'!$B$9:$I$10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108'!$B$13:$I$13</c:f>
              <c:numCache>
                <c:formatCode>0.0</c:formatCode>
                <c:ptCount val="8"/>
                <c:pt idx="0">
                  <c:v>39.517544161855</c:v>
                </c:pt>
                <c:pt idx="1">
                  <c:v>60.097563550502741</c:v>
                </c:pt>
                <c:pt idx="2">
                  <c:v>39.045519878851238</c:v>
                </c:pt>
                <c:pt idx="3">
                  <c:v>60.597653749927687</c:v>
                </c:pt>
                <c:pt idx="4">
                  <c:v>37.90041125269066</c:v>
                </c:pt>
                <c:pt idx="5">
                  <c:v>60.484385097289305</c:v>
                </c:pt>
                <c:pt idx="6">
                  <c:v>36.299647108619716</c:v>
                </c:pt>
                <c:pt idx="7">
                  <c:v>58.462492043384742</c:v>
                </c:pt>
              </c:numCache>
            </c:numRef>
          </c:val>
          <c:smooth val="0"/>
          <c:extLst>
            <c:ext xmlns:c16="http://schemas.microsoft.com/office/drawing/2014/chart" uri="{C3380CC4-5D6E-409C-BE32-E72D297353CC}">
              <c16:uniqueId val="{00000002-4C3E-4E9E-97DA-3A2404A87ACD}"/>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109'!$A$5</c:f>
              <c:strCache>
                <c:ptCount val="1"/>
                <c:pt idx="0">
                  <c:v>Renovations</c:v>
                </c:pt>
              </c:strCache>
            </c:strRef>
          </c:tx>
          <c:spPr>
            <a:solidFill>
              <a:srgbClr val="0070C0"/>
            </a:solidFill>
            <a:ln>
              <a:noFill/>
            </a:ln>
            <a:effectLst/>
          </c:spPr>
          <c:invertIfNegative val="0"/>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109'!$B$5:$I$5</c:f>
              <c:numCache>
                <c:formatCode>0.0</c:formatCode>
                <c:ptCount val="8"/>
                <c:pt idx="0">
                  <c:v>41.852469815453865</c:v>
                </c:pt>
                <c:pt idx="1">
                  <c:v>55.372464870419492</c:v>
                </c:pt>
                <c:pt idx="2">
                  <c:v>51.372182492220972</c:v>
                </c:pt>
                <c:pt idx="3">
                  <c:v>45.987075570922059</c:v>
                </c:pt>
                <c:pt idx="4">
                  <c:v>62.709336177566428</c:v>
                </c:pt>
                <c:pt idx="5">
                  <c:v>34.65615872721294</c:v>
                </c:pt>
                <c:pt idx="6">
                  <c:v>59.673093464327778</c:v>
                </c:pt>
                <c:pt idx="7">
                  <c:v>44.908182191258881</c:v>
                </c:pt>
              </c:numCache>
            </c:numRef>
          </c:val>
          <c:extLst>
            <c:ext xmlns:c16="http://schemas.microsoft.com/office/drawing/2014/chart" uri="{C3380CC4-5D6E-409C-BE32-E72D297353CC}">
              <c16:uniqueId val="{00000000-97C7-4E3C-BEA8-A07238A0CE23}"/>
            </c:ext>
          </c:extLst>
        </c:ser>
        <c:ser>
          <c:idx val="1"/>
          <c:order val="1"/>
          <c:tx>
            <c:strRef>
              <c:f>'Fig 109'!$A$6</c:f>
              <c:strCache>
                <c:ptCount val="1"/>
                <c:pt idx="0">
                  <c:v>New constructions</c:v>
                </c:pt>
              </c:strCache>
            </c:strRef>
          </c:tx>
          <c:spPr>
            <a:solidFill>
              <a:schemeClr val="accent4"/>
            </a:solidFill>
            <a:ln>
              <a:noFill/>
            </a:ln>
            <a:effectLst/>
          </c:spPr>
          <c:invertIfNegative val="0"/>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109'!$B$6:$I$6</c:f>
              <c:numCache>
                <c:formatCode>0.0</c:formatCode>
                <c:ptCount val="8"/>
                <c:pt idx="0">
                  <c:v>6.9922533929864006</c:v>
                </c:pt>
                <c:pt idx="1">
                  <c:v>6.4170253105550952</c:v>
                </c:pt>
                <c:pt idx="2">
                  <c:v>6.9922533929864006</c:v>
                </c:pt>
                <c:pt idx="3">
                  <c:v>6.4170253105550952</c:v>
                </c:pt>
                <c:pt idx="4">
                  <c:v>6.9922533929864006</c:v>
                </c:pt>
                <c:pt idx="5">
                  <c:v>6.4170253105550952</c:v>
                </c:pt>
                <c:pt idx="6">
                  <c:v>6.9922533929864006</c:v>
                </c:pt>
                <c:pt idx="7">
                  <c:v>6.4170253105550952</c:v>
                </c:pt>
              </c:numCache>
            </c:numRef>
          </c:val>
          <c:extLst>
            <c:ext xmlns:c16="http://schemas.microsoft.com/office/drawing/2014/chart" uri="{C3380CC4-5D6E-409C-BE32-E72D297353CC}">
              <c16:uniqueId val="{00000001-97C7-4E3C-BEA8-A07238A0CE23}"/>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109'!$A$7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109'!$B$3:$I$4</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109'!$B$7:$I$7</c:f>
              <c:numCache>
                <c:formatCode>0.0</c:formatCode>
                <c:ptCount val="8"/>
                <c:pt idx="0">
                  <c:v>48.844723208440264</c:v>
                </c:pt>
                <c:pt idx="1">
                  <c:v>61.789490180974589</c:v>
                </c:pt>
                <c:pt idx="2">
                  <c:v>58.364435885207371</c:v>
                </c:pt>
                <c:pt idx="3">
                  <c:v>52.404100881477156</c:v>
                </c:pt>
                <c:pt idx="4">
                  <c:v>69.701589570552827</c:v>
                </c:pt>
                <c:pt idx="5">
                  <c:v>41.073184037768037</c:v>
                </c:pt>
                <c:pt idx="6">
                  <c:v>66.665346857314177</c:v>
                </c:pt>
                <c:pt idx="7">
                  <c:v>51.325207501813978</c:v>
                </c:pt>
              </c:numCache>
            </c:numRef>
          </c:val>
          <c:smooth val="0"/>
          <c:extLst>
            <c:ext xmlns:c16="http://schemas.microsoft.com/office/drawing/2014/chart" uri="{C3380CC4-5D6E-409C-BE32-E72D297353CC}">
              <c16:uniqueId val="{00000002-97C7-4E3C-BEA8-A07238A0CE23}"/>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109'!$A$11</c:f>
              <c:strCache>
                <c:ptCount val="1"/>
                <c:pt idx="0">
                  <c:v>Heating and cooling</c:v>
                </c:pt>
              </c:strCache>
            </c:strRef>
          </c:tx>
          <c:spPr>
            <a:solidFill>
              <a:srgbClr val="0070C0"/>
            </a:solidFill>
            <a:ln>
              <a:noFill/>
            </a:ln>
            <a:effectLst/>
          </c:spPr>
          <c:invertIfNegative val="0"/>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109'!$B$11:$I$11</c:f>
              <c:numCache>
                <c:formatCode>0.0</c:formatCode>
                <c:ptCount val="8"/>
                <c:pt idx="0">
                  <c:v>95.664727104077102</c:v>
                </c:pt>
                <c:pt idx="1">
                  <c:v>106.21442170986671</c:v>
                </c:pt>
                <c:pt idx="2">
                  <c:v>98.264880535634006</c:v>
                </c:pt>
                <c:pt idx="3">
                  <c:v>107.79360446308962</c:v>
                </c:pt>
                <c:pt idx="4">
                  <c:v>97.984782778783909</c:v>
                </c:pt>
                <c:pt idx="5">
                  <c:v>107.51632899388079</c:v>
                </c:pt>
                <c:pt idx="6">
                  <c:v>88.763848636126951</c:v>
                </c:pt>
                <c:pt idx="7">
                  <c:v>101.12868442488707</c:v>
                </c:pt>
              </c:numCache>
            </c:numRef>
          </c:val>
          <c:extLst>
            <c:ext xmlns:c16="http://schemas.microsoft.com/office/drawing/2014/chart" uri="{C3380CC4-5D6E-409C-BE32-E72D297353CC}">
              <c16:uniqueId val="{00000000-7724-4870-88E2-4D07E2FED539}"/>
            </c:ext>
          </c:extLst>
        </c:ser>
        <c:ser>
          <c:idx val="1"/>
          <c:order val="1"/>
          <c:tx>
            <c:strRef>
              <c:f>'Fig 109'!$A$12</c:f>
              <c:strCache>
                <c:ptCount val="1"/>
                <c:pt idx="0">
                  <c:v>Electrical appliances and lighting</c:v>
                </c:pt>
              </c:strCache>
            </c:strRef>
          </c:tx>
          <c:spPr>
            <a:solidFill>
              <a:schemeClr val="accent4"/>
            </a:solidFill>
            <a:ln>
              <a:noFill/>
            </a:ln>
            <a:effectLst/>
          </c:spPr>
          <c:invertIfNegative val="0"/>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109'!$B$12:$I$12</c:f>
              <c:numCache>
                <c:formatCode>0.0</c:formatCode>
                <c:ptCount val="8"/>
                <c:pt idx="0">
                  <c:v>80.613146964173012</c:v>
                </c:pt>
                <c:pt idx="1">
                  <c:v>81.544935076270477</c:v>
                </c:pt>
                <c:pt idx="2">
                  <c:v>80.613146964173012</c:v>
                </c:pt>
                <c:pt idx="3">
                  <c:v>81.544935076270477</c:v>
                </c:pt>
                <c:pt idx="4">
                  <c:v>80.613146964173012</c:v>
                </c:pt>
                <c:pt idx="5">
                  <c:v>81.544935076270477</c:v>
                </c:pt>
                <c:pt idx="6">
                  <c:v>80.613146964173012</c:v>
                </c:pt>
                <c:pt idx="7">
                  <c:v>81.544935076270477</c:v>
                </c:pt>
              </c:numCache>
            </c:numRef>
          </c:val>
          <c:extLst>
            <c:ext xmlns:c16="http://schemas.microsoft.com/office/drawing/2014/chart" uri="{C3380CC4-5D6E-409C-BE32-E72D297353CC}">
              <c16:uniqueId val="{00000001-7724-4870-88E2-4D07E2FED539}"/>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109'!$A$13</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109'!$B$9:$I$10</c:f>
              <c:multiLvlStrCache>
                <c:ptCount val="8"/>
                <c:lvl>
                  <c:pt idx="0">
                    <c:v>2031-2040</c:v>
                  </c:pt>
                  <c:pt idx="1">
                    <c:v>2041-2050</c:v>
                  </c:pt>
                  <c:pt idx="2">
                    <c:v>2031-2040</c:v>
                  </c:pt>
                  <c:pt idx="3">
                    <c:v>2041-2050</c:v>
                  </c:pt>
                  <c:pt idx="4">
                    <c:v>2031-2040</c:v>
                  </c:pt>
                  <c:pt idx="5">
                    <c:v>2041-2050</c:v>
                  </c:pt>
                  <c:pt idx="6">
                    <c:v>2031-2040</c:v>
                  </c:pt>
                  <c:pt idx="7">
                    <c:v>2041-2050</c:v>
                  </c:pt>
                </c:lvl>
                <c:lvl>
                  <c:pt idx="0">
                    <c:v>S1</c:v>
                  </c:pt>
                  <c:pt idx="2">
                    <c:v>S2</c:v>
                  </c:pt>
                  <c:pt idx="4">
                    <c:v>S3</c:v>
                  </c:pt>
                  <c:pt idx="6">
                    <c:v>LIFE</c:v>
                  </c:pt>
                </c:lvl>
              </c:multiLvlStrCache>
            </c:multiLvlStrRef>
          </c:cat>
          <c:val>
            <c:numRef>
              <c:f>'Fig 109'!$B$13:$I$13</c:f>
              <c:numCache>
                <c:formatCode>0.0</c:formatCode>
                <c:ptCount val="8"/>
                <c:pt idx="0">
                  <c:v>176.27787406825013</c:v>
                </c:pt>
                <c:pt idx="1">
                  <c:v>187.75935678613718</c:v>
                </c:pt>
                <c:pt idx="2">
                  <c:v>178.87802749980702</c:v>
                </c:pt>
                <c:pt idx="3">
                  <c:v>189.33853953936011</c:v>
                </c:pt>
                <c:pt idx="4">
                  <c:v>178.59792974295692</c:v>
                </c:pt>
                <c:pt idx="5">
                  <c:v>189.06126407015125</c:v>
                </c:pt>
                <c:pt idx="6">
                  <c:v>169.37699560029995</c:v>
                </c:pt>
                <c:pt idx="7">
                  <c:v>182.67361950115753</c:v>
                </c:pt>
              </c:numCache>
            </c:numRef>
          </c:val>
          <c:smooth val="0"/>
          <c:extLst>
            <c:ext xmlns:c16="http://schemas.microsoft.com/office/drawing/2014/chart" uri="{C3380CC4-5D6E-409C-BE32-E72D297353CC}">
              <c16:uniqueId val="{00000002-7724-4870-88E2-4D07E2FED539}"/>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110'!$A$5</c:f>
              <c:strCache>
                <c:ptCount val="1"/>
                <c:pt idx="0">
                  <c:v>Private cars</c:v>
                </c:pt>
              </c:strCache>
            </c:strRef>
          </c:tx>
          <c:spPr>
            <a:solidFill>
              <a:srgbClr val="0070C0"/>
            </a:solidFill>
            <a:ln>
              <a:noFill/>
            </a:ln>
            <a:effectLst/>
          </c:spPr>
          <c:invertIfNegative val="0"/>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110'!$B$5:$K$5</c:f>
              <c:numCache>
                <c:formatCode>0.0</c:formatCode>
                <c:ptCount val="10"/>
                <c:pt idx="0">
                  <c:v>397.55151786975864</c:v>
                </c:pt>
                <c:pt idx="1">
                  <c:v>438.78595715095673</c:v>
                </c:pt>
                <c:pt idx="2">
                  <c:v>530.67555123488296</c:v>
                </c:pt>
                <c:pt idx="3">
                  <c:v>490.71473196216158</c:v>
                </c:pt>
                <c:pt idx="4">
                  <c:v>526.33525260561066</c:v>
                </c:pt>
                <c:pt idx="5">
                  <c:v>493.70220135014279</c:v>
                </c:pt>
                <c:pt idx="6">
                  <c:v>522.66655008491932</c:v>
                </c:pt>
                <c:pt idx="7">
                  <c:v>492.65570052674894</c:v>
                </c:pt>
                <c:pt idx="8">
                  <c:v>459.31595912108128</c:v>
                </c:pt>
                <c:pt idx="9">
                  <c:v>420.65281373668739</c:v>
                </c:pt>
              </c:numCache>
            </c:numRef>
          </c:val>
          <c:extLst>
            <c:ext xmlns:c16="http://schemas.microsoft.com/office/drawing/2014/chart" uri="{C3380CC4-5D6E-409C-BE32-E72D297353CC}">
              <c16:uniqueId val="{00000000-FD1B-4676-9A96-A6361AFF56D6}"/>
            </c:ext>
          </c:extLst>
        </c:ser>
        <c:ser>
          <c:idx val="1"/>
          <c:order val="1"/>
          <c:tx>
            <c:strRef>
              <c:f>'Fig 110'!$A$6</c:f>
              <c:strCache>
                <c:ptCount val="1"/>
                <c:pt idx="0">
                  <c:v>Trucks</c:v>
                </c:pt>
              </c:strCache>
            </c:strRef>
          </c:tx>
          <c:spPr>
            <a:solidFill>
              <a:schemeClr val="accent4"/>
            </a:solidFill>
            <a:ln>
              <a:noFill/>
            </a:ln>
            <a:effectLst/>
          </c:spPr>
          <c:invertIfNegative val="0"/>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110'!$B$6:$K$6</c:f>
              <c:numCache>
                <c:formatCode>0.0</c:formatCode>
                <c:ptCount val="10"/>
                <c:pt idx="0">
                  <c:v>90.136552556272122</c:v>
                </c:pt>
                <c:pt idx="1">
                  <c:v>131.6530427455032</c:v>
                </c:pt>
                <c:pt idx="2">
                  <c:v>145.24831510655832</c:v>
                </c:pt>
                <c:pt idx="3">
                  <c:v>148.64343514441836</c:v>
                </c:pt>
                <c:pt idx="4">
                  <c:v>143.49121580563036</c:v>
                </c:pt>
                <c:pt idx="5">
                  <c:v>150.35612775411516</c:v>
                </c:pt>
                <c:pt idx="6">
                  <c:v>139.15209716622581</c:v>
                </c:pt>
                <c:pt idx="7">
                  <c:v>143.85849619779657</c:v>
                </c:pt>
                <c:pt idx="8">
                  <c:v>137.38729272636994</c:v>
                </c:pt>
                <c:pt idx="9">
                  <c:v>146.63292728835984</c:v>
                </c:pt>
              </c:numCache>
            </c:numRef>
          </c:val>
          <c:extLst>
            <c:ext xmlns:c16="http://schemas.microsoft.com/office/drawing/2014/chart" uri="{C3380CC4-5D6E-409C-BE32-E72D297353CC}">
              <c16:uniqueId val="{00000001-FD1B-4676-9A96-A6361AFF56D6}"/>
            </c:ext>
          </c:extLst>
        </c:ser>
        <c:dLbls>
          <c:showLegendKey val="0"/>
          <c:showVal val="0"/>
          <c:showCatName val="0"/>
          <c:showSerName val="0"/>
          <c:showPercent val="0"/>
          <c:showBubbleSize val="0"/>
        </c:dLbls>
        <c:gapWidth val="219"/>
        <c:overlap val="-27"/>
        <c:axId val="531742048"/>
        <c:axId val="531745376"/>
      </c:barChart>
      <c:lineChart>
        <c:grouping val="standard"/>
        <c:varyColors val="0"/>
        <c:ser>
          <c:idx val="2"/>
          <c:order val="2"/>
          <c:tx>
            <c:strRef>
              <c:f>'Fig 110'!$A$7</c:f>
              <c:strCache>
                <c:ptCount val="1"/>
                <c:pt idx="0">
                  <c:v>Total</c:v>
                </c:pt>
              </c:strCache>
            </c:strRef>
          </c:tx>
          <c:spPr>
            <a:ln w="25400" cap="rnd">
              <a:noFill/>
              <a:round/>
            </a:ln>
            <a:effectLst/>
          </c:spPr>
          <c:marker>
            <c:symbol val="diamond"/>
            <c:size val="7"/>
            <c:spPr>
              <a:solidFill>
                <a:schemeClr val="bg1"/>
              </a:solidFill>
              <a:ln w="9525">
                <a:solidFill>
                  <a:schemeClr val="tx1"/>
                </a:solidFill>
              </a:ln>
              <a:effectLst/>
            </c:spPr>
          </c:marker>
          <c:cat>
            <c:multiLvlStrRef>
              <c:f>'Fig 110'!$B$3:$K$4</c:f>
              <c:multiLvlStrCache>
                <c:ptCount val="10"/>
                <c:lvl>
                  <c:pt idx="0">
                    <c:v>2011-2020</c:v>
                  </c:pt>
                  <c:pt idx="1">
                    <c:v>2021-2030</c:v>
                  </c:pt>
                  <c:pt idx="2">
                    <c:v>2031-2040</c:v>
                  </c:pt>
                  <c:pt idx="3">
                    <c:v>2041-2050</c:v>
                  </c:pt>
                  <c:pt idx="4">
                    <c:v>2031-2040</c:v>
                  </c:pt>
                  <c:pt idx="5">
                    <c:v>2041-2050</c:v>
                  </c:pt>
                  <c:pt idx="6">
                    <c:v>2031-2040</c:v>
                  </c:pt>
                  <c:pt idx="7">
                    <c:v>2041-2050</c:v>
                  </c:pt>
                  <c:pt idx="8">
                    <c:v>2031-2040</c:v>
                  </c:pt>
                  <c:pt idx="9">
                    <c:v>2041-2050</c:v>
                  </c:pt>
                </c:lvl>
                <c:lvl>
                  <c:pt idx="0">
                    <c:v>S1</c:v>
                  </c:pt>
                  <c:pt idx="4">
                    <c:v>S2</c:v>
                  </c:pt>
                  <c:pt idx="6">
                    <c:v>S3</c:v>
                  </c:pt>
                  <c:pt idx="8">
                    <c:v>LIFE</c:v>
                  </c:pt>
                </c:lvl>
              </c:multiLvlStrCache>
            </c:multiLvlStrRef>
          </c:cat>
          <c:val>
            <c:numRef>
              <c:f>'Fig 110'!$B$7:$K$7</c:f>
              <c:numCache>
                <c:formatCode>0.0</c:formatCode>
                <c:ptCount val="10"/>
                <c:pt idx="0">
                  <c:v>487.68807042603078</c:v>
                </c:pt>
                <c:pt idx="1">
                  <c:v>570.4389998964599</c:v>
                </c:pt>
                <c:pt idx="2">
                  <c:v>675.92386634144123</c:v>
                </c:pt>
                <c:pt idx="3">
                  <c:v>639.35816710657991</c:v>
                </c:pt>
                <c:pt idx="4">
                  <c:v>669.82646841124097</c:v>
                </c:pt>
                <c:pt idx="5">
                  <c:v>644.05832910425795</c:v>
                </c:pt>
                <c:pt idx="6">
                  <c:v>661.81864725114519</c:v>
                </c:pt>
                <c:pt idx="7">
                  <c:v>636.51419672454551</c:v>
                </c:pt>
                <c:pt idx="8">
                  <c:v>596.70325184745116</c:v>
                </c:pt>
                <c:pt idx="9">
                  <c:v>567.28574102504717</c:v>
                </c:pt>
              </c:numCache>
            </c:numRef>
          </c:val>
          <c:smooth val="0"/>
          <c:extLst>
            <c:ext xmlns:c16="http://schemas.microsoft.com/office/drawing/2014/chart" uri="{C3380CC4-5D6E-409C-BE32-E72D297353CC}">
              <c16:uniqueId val="{00000002-FD1B-4676-9A96-A6361AFF56D6}"/>
            </c:ext>
          </c:extLst>
        </c:ser>
        <c:dLbls>
          <c:showLegendKey val="0"/>
          <c:showVal val="0"/>
          <c:showCatName val="0"/>
          <c:showSerName val="0"/>
          <c:showPercent val="0"/>
          <c:showBubbleSize val="0"/>
        </c:dLbls>
        <c:marker val="1"/>
        <c:smooth val="0"/>
        <c:axId val="531742048"/>
        <c:axId val="531745376"/>
      </c:lineChart>
      <c:catAx>
        <c:axId val="5317420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531745376"/>
        <c:crosses val="autoZero"/>
        <c:auto val="1"/>
        <c:lblAlgn val="ctr"/>
        <c:lblOffset val="100"/>
        <c:noMultiLvlLbl val="0"/>
      </c:catAx>
      <c:valAx>
        <c:axId val="531745376"/>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Billion EUR 2023</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317420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111'!$A$4</c:f>
              <c:strCache>
                <c:ptCount val="1"/>
                <c:pt idx="0">
                  <c:v>S1</c:v>
                </c:pt>
              </c:strCache>
            </c:strRef>
          </c:tx>
          <c:spPr>
            <a:ln w="28575" cap="rnd">
              <a:solidFill>
                <a:srgbClr val="22A2BD"/>
              </a:solidFill>
              <a:round/>
            </a:ln>
            <a:effectLst/>
          </c:spPr>
          <c:marker>
            <c:symbol val="circle"/>
            <c:size val="5"/>
            <c:spPr>
              <a:solidFill>
                <a:schemeClr val="bg1"/>
              </a:solidFill>
              <a:ln w="9525">
                <a:solidFill>
                  <a:schemeClr val="accent1"/>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111'!$B$4:$I$4</c:f>
              <c:numCache>
                <c:formatCode>0.00%</c:formatCode>
                <c:ptCount val="8"/>
                <c:pt idx="0">
                  <c:v>5.1855048575264069E-4</c:v>
                </c:pt>
                <c:pt idx="1">
                  <c:v>1.4686804574347441E-3</c:v>
                </c:pt>
                <c:pt idx="2">
                  <c:v>4.8045296316140268E-3</c:v>
                </c:pt>
                <c:pt idx="3">
                  <c:v>5.3137125048867773E-3</c:v>
                </c:pt>
                <c:pt idx="4">
                  <c:v>5.8336217205540233E-3</c:v>
                </c:pt>
                <c:pt idx="5">
                  <c:v>4.0959997124232241E-3</c:v>
                </c:pt>
                <c:pt idx="6">
                  <c:v>2.1455596541809416E-3</c:v>
                </c:pt>
                <c:pt idx="7">
                  <c:v>7.3699617620866784E-4</c:v>
                </c:pt>
              </c:numCache>
            </c:numRef>
          </c:val>
          <c:smooth val="1"/>
          <c:extLst>
            <c:ext xmlns:c16="http://schemas.microsoft.com/office/drawing/2014/chart" uri="{C3380CC4-5D6E-409C-BE32-E72D297353CC}">
              <c16:uniqueId val="{00000000-C338-4BB0-91CD-9E00E2D1A062}"/>
            </c:ext>
          </c:extLst>
        </c:ser>
        <c:ser>
          <c:idx val="1"/>
          <c:order val="1"/>
          <c:tx>
            <c:strRef>
              <c:f>'Fig 111'!$A$5</c:f>
              <c:strCache>
                <c:ptCount val="1"/>
                <c:pt idx="0">
                  <c:v>S2</c:v>
                </c:pt>
              </c:strCache>
            </c:strRef>
          </c:tx>
          <c:spPr>
            <a:ln w="28575" cap="rnd">
              <a:solidFill>
                <a:srgbClr val="FFC000"/>
              </a:solidFill>
              <a:round/>
            </a:ln>
            <a:effectLst/>
          </c:spPr>
          <c:marker>
            <c:symbol val="circle"/>
            <c:size val="5"/>
            <c:spPr>
              <a:solidFill>
                <a:schemeClr val="bg1"/>
              </a:solidFill>
              <a:ln w="9525">
                <a:solidFill>
                  <a:schemeClr val="accent2"/>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111'!$B$5:$I$5</c:f>
              <c:numCache>
                <c:formatCode>0.00%</c:formatCode>
                <c:ptCount val="8"/>
                <c:pt idx="0">
                  <c:v>5.1855048575264069E-4</c:v>
                </c:pt>
                <c:pt idx="1">
                  <c:v>1.4686804756083676E-3</c:v>
                </c:pt>
                <c:pt idx="2">
                  <c:v>4.7792168140745909E-3</c:v>
                </c:pt>
                <c:pt idx="3">
                  <c:v>5.2939864978170503E-3</c:v>
                </c:pt>
                <c:pt idx="4">
                  <c:v>6.7121325618906243E-3</c:v>
                </c:pt>
                <c:pt idx="5">
                  <c:v>3.9572306525934194E-3</c:v>
                </c:pt>
                <c:pt idx="6">
                  <c:v>2.073839922889534E-3</c:v>
                </c:pt>
                <c:pt idx="7">
                  <c:v>6.8468467311827029E-4</c:v>
                </c:pt>
              </c:numCache>
            </c:numRef>
          </c:val>
          <c:smooth val="1"/>
          <c:extLst>
            <c:ext xmlns:c16="http://schemas.microsoft.com/office/drawing/2014/chart" uri="{C3380CC4-5D6E-409C-BE32-E72D297353CC}">
              <c16:uniqueId val="{00000001-C338-4BB0-91CD-9E00E2D1A062}"/>
            </c:ext>
          </c:extLst>
        </c:ser>
        <c:ser>
          <c:idx val="2"/>
          <c:order val="2"/>
          <c:tx>
            <c:strRef>
              <c:f>'Fig 111'!$A$6</c:f>
              <c:strCache>
                <c:ptCount val="1"/>
                <c:pt idx="0">
                  <c:v>S3</c:v>
                </c:pt>
              </c:strCache>
            </c:strRef>
          </c:tx>
          <c:spPr>
            <a:ln w="28575" cap="rnd">
              <a:solidFill>
                <a:srgbClr val="00B050"/>
              </a:solidFill>
              <a:round/>
            </a:ln>
            <a:effectLst/>
          </c:spPr>
          <c:marker>
            <c:symbol val="circle"/>
            <c:size val="5"/>
            <c:spPr>
              <a:solidFill>
                <a:schemeClr val="bg1"/>
              </a:solidFill>
              <a:ln w="9525">
                <a:solidFill>
                  <a:schemeClr val="accent3"/>
                </a:solidFill>
              </a:ln>
              <a:effectLst/>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111'!$B$6:$I$6</c:f>
              <c:numCache>
                <c:formatCode>0.00%</c:formatCode>
                <c:ptCount val="8"/>
                <c:pt idx="0">
                  <c:v>5.1855048575264069E-4</c:v>
                </c:pt>
                <c:pt idx="1">
                  <c:v>1.4686804566421189E-3</c:v>
                </c:pt>
                <c:pt idx="2">
                  <c:v>4.7865033522777834E-3</c:v>
                </c:pt>
                <c:pt idx="3">
                  <c:v>5.2941680852657018E-3</c:v>
                </c:pt>
                <c:pt idx="4">
                  <c:v>6.9002738370017459E-3</c:v>
                </c:pt>
                <c:pt idx="5">
                  <c:v>3.8186378571119558E-3</c:v>
                </c:pt>
                <c:pt idx="6">
                  <c:v>1.5414496196896684E-3</c:v>
                </c:pt>
                <c:pt idx="7">
                  <c:v>6.0117560381758698E-4</c:v>
                </c:pt>
              </c:numCache>
            </c:numRef>
          </c:val>
          <c:smooth val="1"/>
          <c:extLst>
            <c:ext xmlns:c16="http://schemas.microsoft.com/office/drawing/2014/chart" uri="{C3380CC4-5D6E-409C-BE32-E72D297353CC}">
              <c16:uniqueId val="{00000002-C338-4BB0-91CD-9E00E2D1A062}"/>
            </c:ext>
          </c:extLst>
        </c:ser>
        <c:ser>
          <c:idx val="3"/>
          <c:order val="3"/>
          <c:tx>
            <c:strRef>
              <c:f>'Fig 111'!$A$7</c:f>
              <c:strCache>
                <c:ptCount val="1"/>
                <c:pt idx="0">
                  <c:v>LIFE</c:v>
                </c:pt>
              </c:strCache>
            </c:strRef>
          </c:tx>
          <c:spPr>
            <a:ln>
              <a:solidFill>
                <a:schemeClr val="bg1">
                  <a:lumMod val="75000"/>
                </a:schemeClr>
              </a:solidFill>
            </a:ln>
          </c:spPr>
          <c:marker>
            <c:symbol val="circle"/>
            <c:size val="5"/>
            <c:spPr>
              <a:solidFill>
                <a:schemeClr val="bg1"/>
              </a:solidFill>
              <a:ln>
                <a:solidFill>
                  <a:schemeClr val="bg1">
                    <a:lumMod val="75000"/>
                  </a:schemeClr>
                </a:solidFill>
              </a:ln>
            </c:spPr>
          </c:marker>
          <c:cat>
            <c:numRef>
              <c:f>'Fig 111'!$B$3:$I$3</c:f>
              <c:numCache>
                <c:formatCode>General</c:formatCode>
                <c:ptCount val="8"/>
                <c:pt idx="0">
                  <c:v>2015</c:v>
                </c:pt>
                <c:pt idx="1">
                  <c:v>2020</c:v>
                </c:pt>
                <c:pt idx="2">
                  <c:v>2025</c:v>
                </c:pt>
                <c:pt idx="3">
                  <c:v>2030</c:v>
                </c:pt>
                <c:pt idx="4">
                  <c:v>2035</c:v>
                </c:pt>
                <c:pt idx="5">
                  <c:v>2040</c:v>
                </c:pt>
                <c:pt idx="6">
                  <c:v>2045</c:v>
                </c:pt>
                <c:pt idx="7">
                  <c:v>2050</c:v>
                </c:pt>
              </c:numCache>
            </c:numRef>
          </c:cat>
          <c:val>
            <c:numRef>
              <c:f>'Fig 111'!$B$7:$I$7</c:f>
              <c:numCache>
                <c:formatCode>0.00%</c:formatCode>
                <c:ptCount val="8"/>
                <c:pt idx="0">
                  <c:v>5.1855048575264069E-4</c:v>
                </c:pt>
                <c:pt idx="1">
                  <c:v>1.386845513980532E-3</c:v>
                </c:pt>
                <c:pt idx="2">
                  <c:v>4.7946183734011273E-3</c:v>
                </c:pt>
                <c:pt idx="3">
                  <c:v>5.3049247412725129E-3</c:v>
                </c:pt>
                <c:pt idx="4">
                  <c:v>6.5884442508325168E-3</c:v>
                </c:pt>
                <c:pt idx="5">
                  <c:v>3.8301482199885697E-3</c:v>
                </c:pt>
                <c:pt idx="6">
                  <c:v>1.8940842412422626E-3</c:v>
                </c:pt>
                <c:pt idx="7">
                  <c:v>5.7820036305117101E-4</c:v>
                </c:pt>
              </c:numCache>
            </c:numRef>
          </c:val>
          <c:smooth val="1"/>
          <c:extLst xmlns:c15="http://schemas.microsoft.com/office/drawing/2012/chart">
            <c:ext xmlns:c16="http://schemas.microsoft.com/office/drawing/2014/chart" uri="{C3380CC4-5D6E-409C-BE32-E72D297353CC}">
              <c16:uniqueId val="{00000003-C338-4BB0-91CD-9E00E2D1A062}"/>
            </c:ext>
          </c:extLst>
        </c:ser>
        <c:dLbls>
          <c:showLegendKey val="0"/>
          <c:showVal val="0"/>
          <c:showCatName val="0"/>
          <c:showSerName val="0"/>
          <c:showPercent val="0"/>
          <c:showBubbleSize val="0"/>
        </c:dLbls>
        <c:marker val="1"/>
        <c:smooth val="0"/>
        <c:axId val="403987935"/>
        <c:axId val="403989183"/>
        <c:extLst/>
      </c:lineChart>
      <c:catAx>
        <c:axId val="4039879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9183"/>
        <c:crosses val="autoZero"/>
        <c:auto val="1"/>
        <c:lblAlgn val="ctr"/>
        <c:lblOffset val="100"/>
        <c:noMultiLvlLbl val="0"/>
      </c:catAx>
      <c:valAx>
        <c:axId val="403989183"/>
        <c:scaling>
          <c:orientation val="minMax"/>
        </c:scaling>
        <c:delete val="0"/>
        <c:axPos val="l"/>
        <c:majorGridlines>
          <c:spPr>
            <a:ln w="15875" cap="rnd"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 GDP</a:t>
                </a:r>
              </a:p>
            </c:rich>
          </c:tx>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03987935"/>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491819804489165E-2"/>
          <c:y val="3.2304365079365079E-2"/>
          <c:w val="0.73429920772110979"/>
          <c:h val="0.86881109144073354"/>
        </c:manualLayout>
      </c:layout>
      <c:lineChart>
        <c:grouping val="standard"/>
        <c:varyColors val="0"/>
        <c:ser>
          <c:idx val="0"/>
          <c:order val="0"/>
          <c:tx>
            <c:strRef>
              <c:f>'Fig 112'!$A$4</c:f>
              <c:strCache>
                <c:ptCount val="1"/>
                <c:pt idx="0">
                  <c:v>S1</c:v>
                </c:pt>
              </c:strCache>
            </c:strRef>
          </c:tx>
          <c:spPr>
            <a:ln w="25400">
              <a:solidFill>
                <a:srgbClr val="22A2BD"/>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112'!$B$4:$F$4</c:f>
              <c:numCache>
                <c:formatCode>0.0%</c:formatCode>
                <c:ptCount val="5"/>
                <c:pt idx="0">
                  <c:v>0.13274679813172055</c:v>
                </c:pt>
                <c:pt idx="1">
                  <c:v>0.12501276225459557</c:v>
                </c:pt>
                <c:pt idx="2">
                  <c:v>0.11743823801087959</c:v>
                </c:pt>
                <c:pt idx="3">
                  <c:v>0.11278861761376117</c:v>
                </c:pt>
                <c:pt idx="4">
                  <c:v>0.10611249738075799</c:v>
                </c:pt>
              </c:numCache>
            </c:numRef>
          </c:val>
          <c:smooth val="1"/>
          <c:extLst>
            <c:ext xmlns:c16="http://schemas.microsoft.com/office/drawing/2014/chart" uri="{C3380CC4-5D6E-409C-BE32-E72D297353CC}">
              <c16:uniqueId val="{00000000-DC48-400B-9D93-7DDFADE391A9}"/>
            </c:ext>
          </c:extLst>
        </c:ser>
        <c:ser>
          <c:idx val="1"/>
          <c:order val="1"/>
          <c:tx>
            <c:strRef>
              <c:f>'Fig 112'!$A$5</c:f>
              <c:strCache>
                <c:ptCount val="1"/>
                <c:pt idx="0">
                  <c:v>S2</c:v>
                </c:pt>
              </c:strCache>
            </c:strRef>
          </c:tx>
          <c:spPr>
            <a:ln w="25400">
              <a:solidFill>
                <a:srgbClr val="FFC000"/>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112'!$B$5:$F$5</c:f>
              <c:numCache>
                <c:formatCode>0.0%</c:formatCode>
                <c:ptCount val="5"/>
                <c:pt idx="0">
                  <c:v>0.13322848141047344</c:v>
                </c:pt>
                <c:pt idx="1">
                  <c:v>0.12750674333838846</c:v>
                </c:pt>
                <c:pt idx="2">
                  <c:v>0.120796581464264</c:v>
                </c:pt>
                <c:pt idx="3">
                  <c:v>0.11289007095973273</c:v>
                </c:pt>
                <c:pt idx="4">
                  <c:v>0.10599836851236842</c:v>
                </c:pt>
              </c:numCache>
            </c:numRef>
          </c:val>
          <c:smooth val="1"/>
          <c:extLst>
            <c:ext xmlns:c16="http://schemas.microsoft.com/office/drawing/2014/chart" uri="{C3380CC4-5D6E-409C-BE32-E72D297353CC}">
              <c16:uniqueId val="{00000001-DC48-400B-9D93-7DDFADE391A9}"/>
            </c:ext>
          </c:extLst>
        </c:ser>
        <c:ser>
          <c:idx val="2"/>
          <c:order val="2"/>
          <c:tx>
            <c:strRef>
              <c:f>'Fig 112'!$A$6</c:f>
              <c:strCache>
                <c:ptCount val="1"/>
                <c:pt idx="0">
                  <c:v>S3</c:v>
                </c:pt>
              </c:strCache>
            </c:strRef>
          </c:tx>
          <c:spPr>
            <a:ln w="25400">
              <a:solidFill>
                <a:srgbClr val="00B050"/>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112'!$B$6:$F$6</c:f>
              <c:numCache>
                <c:formatCode>0.0%</c:formatCode>
                <c:ptCount val="5"/>
                <c:pt idx="0">
                  <c:v>0.13342109355121759</c:v>
                </c:pt>
                <c:pt idx="1">
                  <c:v>0.13006990807196689</c:v>
                </c:pt>
                <c:pt idx="2">
                  <c:v>0.12311573912228396</c:v>
                </c:pt>
                <c:pt idx="3">
                  <c:v>0.11282542876109883</c:v>
                </c:pt>
                <c:pt idx="4">
                  <c:v>0.10590718428679328</c:v>
                </c:pt>
              </c:numCache>
            </c:numRef>
          </c:val>
          <c:smooth val="1"/>
          <c:extLst>
            <c:ext xmlns:c16="http://schemas.microsoft.com/office/drawing/2014/chart" uri="{C3380CC4-5D6E-409C-BE32-E72D297353CC}">
              <c16:uniqueId val="{00000002-DC48-400B-9D93-7DDFADE391A9}"/>
            </c:ext>
          </c:extLst>
        </c:ser>
        <c:ser>
          <c:idx val="3"/>
          <c:order val="3"/>
          <c:tx>
            <c:strRef>
              <c:f>'Fig 112'!$A$7</c:f>
              <c:strCache>
                <c:ptCount val="1"/>
                <c:pt idx="0">
                  <c:v>LIFE</c:v>
                </c:pt>
              </c:strCache>
            </c:strRef>
          </c:tx>
          <c:spPr>
            <a:ln w="25400">
              <a:solidFill>
                <a:srgbClr val="A6A6A6"/>
              </a:solidFill>
              <a:extLst>
                <a:ext uri="{C807C97D-BFC1-408E-A445-0C87EB9F89A2}">
                  <ask:lineSketchStyleProps xmlns:ask="http://schemas.microsoft.com/office/drawing/2018/sketchyshapes">
                    <ask:type>
                      <ask:lineSketchCurved/>
                    </ask:type>
                  </ask:lineSketchStyleProps>
                </a:ext>
              </a:extLst>
            </a:ln>
          </c:spPr>
          <c:marker>
            <c:symbol val="none"/>
          </c:marker>
          <c:cat>
            <c:numRef>
              <c:f>'Fig 112'!$B$3:$F$3</c:f>
              <c:numCache>
                <c:formatCode>General</c:formatCode>
                <c:ptCount val="5"/>
                <c:pt idx="0">
                  <c:v>2030</c:v>
                </c:pt>
                <c:pt idx="1">
                  <c:v>2035</c:v>
                </c:pt>
                <c:pt idx="2">
                  <c:v>2040</c:v>
                </c:pt>
                <c:pt idx="3">
                  <c:v>2045</c:v>
                </c:pt>
                <c:pt idx="4">
                  <c:v>2050</c:v>
                </c:pt>
              </c:numCache>
            </c:numRef>
          </c:cat>
          <c:val>
            <c:numRef>
              <c:f>'Fig 112'!$B$7:$F$7</c:f>
              <c:numCache>
                <c:formatCode>0.0%</c:formatCode>
                <c:ptCount val="5"/>
                <c:pt idx="0">
                  <c:v>0.13349732335333528</c:v>
                </c:pt>
                <c:pt idx="1">
                  <c:v>0.13019115863387049</c:v>
                </c:pt>
                <c:pt idx="2">
                  <c:v>0.12274700194055992</c:v>
                </c:pt>
                <c:pt idx="3">
                  <c:v>0.11281895777701627</c:v>
                </c:pt>
                <c:pt idx="4">
                  <c:v>0.1046701321666292</c:v>
                </c:pt>
              </c:numCache>
            </c:numRef>
          </c:val>
          <c:smooth val="1"/>
          <c:extLst>
            <c:ext xmlns:c16="http://schemas.microsoft.com/office/drawing/2014/chart" uri="{C3380CC4-5D6E-409C-BE32-E72D297353CC}">
              <c16:uniqueId val="{00000003-DC48-400B-9D93-7DDFADE391A9}"/>
            </c:ext>
          </c:extLst>
        </c:ser>
        <c:dLbls>
          <c:showLegendKey val="0"/>
          <c:showVal val="0"/>
          <c:showCatName val="0"/>
          <c:showSerName val="0"/>
          <c:showPercent val="0"/>
          <c:showBubbleSize val="0"/>
        </c:dLbls>
        <c:smooth val="0"/>
        <c:axId val="64780544"/>
        <c:axId val="68759552"/>
      </c:lineChart>
      <c:catAx>
        <c:axId val="64780544"/>
        <c:scaling>
          <c:orientation val="minMax"/>
        </c:scaling>
        <c:delete val="0"/>
        <c:axPos val="b"/>
        <c:numFmt formatCode="General" sourceLinked="1"/>
        <c:majorTickMark val="none"/>
        <c:minorTickMark val="none"/>
        <c:tickLblPos val="nextTo"/>
        <c:spPr>
          <a:ln w="3175">
            <a:solidFill>
              <a:srgbClr val="000000"/>
            </a:solidFill>
            <a:prstDash val="solid"/>
          </a:ln>
        </c:spPr>
        <c:txPr>
          <a:bodyPr/>
          <a:lstStyle/>
          <a:p>
            <a:pPr>
              <a:defRPr sz="1000">
                <a:latin typeface="EC Square Sans Cond Pro" panose="020B0506040000020004" pitchFamily="34" charset="0"/>
              </a:defRPr>
            </a:pPr>
            <a:endParaRPr lang="en-US"/>
          </a:p>
        </c:txPr>
        <c:crossAx val="68759552"/>
        <c:crossesAt val="0"/>
        <c:auto val="1"/>
        <c:lblAlgn val="ctr"/>
        <c:lblOffset val="0"/>
        <c:noMultiLvlLbl val="0"/>
      </c:catAx>
      <c:valAx>
        <c:axId val="68759552"/>
        <c:scaling>
          <c:orientation val="minMax"/>
          <c:max val="0.14000000000000001"/>
          <c:min val="9.0000000000000024E-2"/>
        </c:scaling>
        <c:delete val="0"/>
        <c:axPos val="l"/>
        <c:majorGridlines>
          <c:spPr>
            <a:ln w="15875" cap="rnd" cmpd="sng" algn="ctr">
              <a:solidFill>
                <a:srgbClr val="A6A6A6"/>
              </a:solidFill>
              <a:prstDash val="sysDot"/>
              <a:round/>
              <a:headEnd type="none" w="med" len="med"/>
              <a:tailEnd type="none" w="med" len="med"/>
            </a:ln>
          </c:spPr>
        </c:majorGridlines>
        <c:numFmt formatCode="0%;\-0%;" sourceLinked="0"/>
        <c:majorTickMark val="out"/>
        <c:minorTickMark val="none"/>
        <c:tickLblPos val="nextTo"/>
        <c:spPr>
          <a:ln w="25400">
            <a:noFill/>
          </a:ln>
        </c:spPr>
        <c:txPr>
          <a:bodyPr/>
          <a:lstStyle/>
          <a:p>
            <a:pPr>
              <a:defRPr sz="1000">
                <a:latin typeface="EC Square Sans Cond Pro" panose="020B0506040000020004" pitchFamily="34" charset="0"/>
              </a:defRPr>
            </a:pPr>
            <a:endParaRPr lang="en-US"/>
          </a:p>
        </c:txPr>
        <c:crossAx val="64780544"/>
        <c:crosses val="autoZero"/>
        <c:crossBetween val="between"/>
        <c:majorUnit val="1.0000000000000002E-2"/>
        <c:minorUnit val="1.0000000000000002E-2"/>
      </c:valAx>
      <c:spPr>
        <a:noFill/>
        <a:ln>
          <a:noFill/>
        </a:ln>
      </c:spPr>
    </c:plotArea>
    <c:legend>
      <c:legendPos val="r"/>
      <c:layout>
        <c:manualLayout>
          <c:xMode val="edge"/>
          <c:yMode val="edge"/>
          <c:x val="0.82343096543878935"/>
          <c:y val="4.8182125594255373E-2"/>
          <c:w val="0.17421988235819891"/>
          <c:h val="0.92270045551289959"/>
        </c:manualLayout>
      </c:layout>
      <c:overlay val="0"/>
      <c:txPr>
        <a:bodyPr/>
        <a:lstStyle/>
        <a:p>
          <a:pPr>
            <a:defRPr sz="1000">
              <a:latin typeface="EC Square Sans Cond Pro" panose="020B0506040000020004" pitchFamily="34" charset="0"/>
            </a:defRPr>
          </a:pPr>
          <a:endParaRPr lang="en-US"/>
        </a:p>
      </c:txPr>
    </c:legend>
    <c:plotVisOnly val="1"/>
    <c:dispBlanksAs val="zero"/>
    <c:showDLblsOverMax val="0"/>
  </c:chart>
  <c:spPr>
    <a:ln>
      <a:noFill/>
    </a:ln>
  </c:spPr>
  <c:txPr>
    <a:bodyPr/>
    <a:lstStyle/>
    <a:p>
      <a:pPr>
        <a:defRPr sz="1050" b="0" i="0">
          <a:latin typeface="Calibri"/>
          <a:ea typeface="Calibri"/>
          <a:cs typeface="Calibri"/>
        </a:defRPr>
      </a:pPr>
      <a:endParaRPr lang="en-US"/>
    </a:p>
  </c:txPr>
  <c:printSettings>
    <c:headerFooter/>
    <c:pageMargins b="0" l="0" r="0" t="0" header="0" footer="0"/>
    <c:pageSetup paperSize="28" orientation="portrait"/>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4"/>
          <c:order val="0"/>
          <c:tx>
            <c:strRef>
              <c:f>'Fig 113'!$C$3</c:f>
              <c:strCache>
                <c:ptCount val="1"/>
                <c:pt idx="0">
                  <c:v>S2</c:v>
                </c:pt>
              </c:strCache>
            </c:strRef>
          </c:tx>
          <c:spPr>
            <a:ln w="28575" cap="rnd">
              <a:solidFill>
                <a:schemeClr val="accent5"/>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113'!$C$4:$C$8</c:f>
              <c:numCache>
                <c:formatCode>0</c:formatCode>
                <c:ptCount val="5"/>
                <c:pt idx="0">
                  <c:v>82.368424852596249</c:v>
                </c:pt>
                <c:pt idx="1">
                  <c:v>84.316817158322678</c:v>
                </c:pt>
                <c:pt idx="2">
                  <c:v>89.086445754838053</c:v>
                </c:pt>
                <c:pt idx="3">
                  <c:v>100.5033623469558</c:v>
                </c:pt>
                <c:pt idx="4">
                  <c:v>105.9248914167584</c:v>
                </c:pt>
              </c:numCache>
            </c:numRef>
          </c:val>
          <c:smooth val="1"/>
          <c:extLst>
            <c:ext xmlns:c16="http://schemas.microsoft.com/office/drawing/2014/chart" uri="{C3380CC4-5D6E-409C-BE32-E72D297353CC}">
              <c16:uniqueId val="{00000000-A749-4DAE-A4B4-EF1A4B356760}"/>
            </c:ext>
          </c:extLst>
        </c:ser>
        <c:ser>
          <c:idx val="5"/>
          <c:order val="1"/>
          <c:tx>
            <c:strRef>
              <c:f>'Fig 113'!$B$3</c:f>
              <c:strCache>
                <c:ptCount val="1"/>
                <c:pt idx="0">
                  <c:v>S1</c:v>
                </c:pt>
              </c:strCache>
            </c:strRef>
          </c:tx>
          <c:spPr>
            <a:ln w="28575" cap="rnd">
              <a:solidFill>
                <a:srgbClr val="22A2BD"/>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113'!$B$4:$B$8</c:f>
              <c:numCache>
                <c:formatCode>0</c:formatCode>
                <c:ptCount val="5"/>
                <c:pt idx="0">
                  <c:v>82.166139313912623</c:v>
                </c:pt>
                <c:pt idx="1">
                  <c:v>79.973169543324602</c:v>
                </c:pt>
                <c:pt idx="2">
                  <c:v>82.396377616166347</c:v>
                </c:pt>
                <c:pt idx="3">
                  <c:v>100.2685010153381</c:v>
                </c:pt>
                <c:pt idx="4">
                  <c:v>105.9104541192531</c:v>
                </c:pt>
              </c:numCache>
            </c:numRef>
          </c:val>
          <c:smooth val="1"/>
          <c:extLst>
            <c:ext xmlns:c16="http://schemas.microsoft.com/office/drawing/2014/chart" uri="{C3380CC4-5D6E-409C-BE32-E72D297353CC}">
              <c16:uniqueId val="{00000001-A749-4DAE-A4B4-EF1A4B356760}"/>
            </c:ext>
          </c:extLst>
        </c:ser>
        <c:ser>
          <c:idx val="6"/>
          <c:order val="2"/>
          <c:tx>
            <c:strRef>
              <c:f>'Fig 113'!$D$3</c:f>
              <c:strCache>
                <c:ptCount val="1"/>
                <c:pt idx="0">
                  <c:v>S3</c:v>
                </c:pt>
              </c:strCache>
            </c:strRef>
          </c:tx>
          <c:spPr>
            <a:ln w="28575" cap="rnd">
              <a:solidFill>
                <a:srgbClr val="00B050"/>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113'!$D$4:$D$8</c:f>
              <c:numCache>
                <c:formatCode>0</c:formatCode>
                <c:ptCount val="5"/>
                <c:pt idx="0">
                  <c:v>82.480326811053871</c:v>
                </c:pt>
                <c:pt idx="1">
                  <c:v>86.240267221243229</c:v>
                </c:pt>
                <c:pt idx="2">
                  <c:v>90.701013875592039</c:v>
                </c:pt>
                <c:pt idx="3">
                  <c:v>100.8779458149901</c:v>
                </c:pt>
                <c:pt idx="4">
                  <c:v>106.3102626325183</c:v>
                </c:pt>
              </c:numCache>
            </c:numRef>
          </c:val>
          <c:smooth val="1"/>
          <c:extLst>
            <c:ext xmlns:c16="http://schemas.microsoft.com/office/drawing/2014/chart" uri="{C3380CC4-5D6E-409C-BE32-E72D297353CC}">
              <c16:uniqueId val="{00000002-A749-4DAE-A4B4-EF1A4B356760}"/>
            </c:ext>
          </c:extLst>
        </c:ser>
        <c:ser>
          <c:idx val="7"/>
          <c:order val="3"/>
          <c:tx>
            <c:strRef>
              <c:f>'Fig 113'!$E$3</c:f>
              <c:strCache>
                <c:ptCount val="1"/>
                <c:pt idx="0">
                  <c:v>LIFE</c:v>
                </c:pt>
              </c:strCache>
            </c:strRef>
          </c:tx>
          <c:spPr>
            <a:ln w="28575" cap="rnd">
              <a:solidFill>
                <a:srgbClr val="A6A6A6"/>
              </a:solidFill>
              <a:round/>
            </a:ln>
            <a:effectLst/>
          </c:spPr>
          <c:marker>
            <c:symbol val="none"/>
          </c:marker>
          <c:cat>
            <c:numRef>
              <c:f>'Fig 113'!$A$4:$A$8</c:f>
              <c:numCache>
                <c:formatCode>General</c:formatCode>
                <c:ptCount val="5"/>
                <c:pt idx="0">
                  <c:v>2030</c:v>
                </c:pt>
                <c:pt idx="1">
                  <c:v>2035</c:v>
                </c:pt>
                <c:pt idx="2">
                  <c:v>2040</c:v>
                </c:pt>
                <c:pt idx="3">
                  <c:v>2045</c:v>
                </c:pt>
                <c:pt idx="4">
                  <c:v>2050</c:v>
                </c:pt>
              </c:numCache>
            </c:numRef>
          </c:cat>
          <c:val>
            <c:numRef>
              <c:f>'Fig 113'!$E$4:$E$8</c:f>
              <c:numCache>
                <c:formatCode>0</c:formatCode>
                <c:ptCount val="5"/>
                <c:pt idx="0">
                  <c:v>82.476337147511927</c:v>
                </c:pt>
                <c:pt idx="1">
                  <c:v>82.943301582960913</c:v>
                </c:pt>
                <c:pt idx="2">
                  <c:v>85.745133472523136</c:v>
                </c:pt>
                <c:pt idx="3">
                  <c:v>95.022725588726701</c:v>
                </c:pt>
                <c:pt idx="4">
                  <c:v>98.005610260810556</c:v>
                </c:pt>
              </c:numCache>
            </c:numRef>
          </c:val>
          <c:smooth val="1"/>
          <c:extLst>
            <c:ext xmlns:c16="http://schemas.microsoft.com/office/drawing/2014/chart" uri="{C3380CC4-5D6E-409C-BE32-E72D297353CC}">
              <c16:uniqueId val="{00000003-A749-4DAE-A4B4-EF1A4B356760}"/>
            </c:ext>
          </c:extLst>
        </c:ser>
        <c:dLbls>
          <c:showLegendKey val="0"/>
          <c:showVal val="0"/>
          <c:showCatName val="0"/>
          <c:showSerName val="0"/>
          <c:showPercent val="0"/>
          <c:showBubbleSize val="0"/>
        </c:dLbls>
        <c:smooth val="0"/>
        <c:axId val="2092878223"/>
        <c:axId val="677427023"/>
        <c:extLst/>
      </c:lineChart>
      <c:catAx>
        <c:axId val="2092878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77427023"/>
        <c:crosses val="autoZero"/>
        <c:auto val="1"/>
        <c:lblAlgn val="ctr"/>
        <c:lblOffset val="100"/>
        <c:noMultiLvlLbl val="0"/>
      </c:catAx>
      <c:valAx>
        <c:axId val="677427023"/>
        <c:scaling>
          <c:orientation val="minMax"/>
          <c:min val="7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latin typeface="EC Square Sans Cond Pro" panose="020B0506040000020004" pitchFamily="34" charset="0"/>
                  </a:rPr>
                  <a:t>Mtoe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092878223"/>
        <c:crosses val="autoZero"/>
        <c:crossBetween val="between"/>
      </c:valAx>
      <c:spPr>
        <a:noFill/>
        <a:ln>
          <a:noFill/>
        </a:ln>
        <a:effectLst/>
      </c:spPr>
    </c:plotArea>
    <c:legend>
      <c:legendPos val="r"/>
      <c:layout>
        <c:manualLayout>
          <c:xMode val="edge"/>
          <c:yMode val="edge"/>
          <c:x val="0.85143871333263943"/>
          <c:y val="0.64429424509855726"/>
          <c:w val="0.1048575925925926"/>
          <c:h val="0.340180952380952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114'!$B$3</c:f>
              <c:strCache>
                <c:ptCount val="1"/>
                <c:pt idx="0">
                  <c:v>S1</c:v>
                </c:pt>
              </c:strCache>
            </c:strRef>
          </c:tx>
          <c:spPr>
            <a:ln w="28575" cap="rnd">
              <a:solidFill>
                <a:schemeClr val="accent1"/>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114'!$B$4:$B$8</c:f>
              <c:numCache>
                <c:formatCode>0</c:formatCode>
                <c:ptCount val="5"/>
                <c:pt idx="0">
                  <c:v>53.034437212145427</c:v>
                </c:pt>
                <c:pt idx="1">
                  <c:v>45.529187777793872</c:v>
                </c:pt>
                <c:pt idx="2">
                  <c:v>34.616435160301243</c:v>
                </c:pt>
                <c:pt idx="3">
                  <c:v>13.11817549979434</c:v>
                </c:pt>
                <c:pt idx="4">
                  <c:v>9.8810867873786101</c:v>
                </c:pt>
              </c:numCache>
            </c:numRef>
          </c:val>
          <c:smooth val="1"/>
          <c:extLst>
            <c:ext xmlns:c16="http://schemas.microsoft.com/office/drawing/2014/chart" uri="{C3380CC4-5D6E-409C-BE32-E72D297353CC}">
              <c16:uniqueId val="{00000000-09A5-4B2F-A650-057EDFDBDF0F}"/>
            </c:ext>
          </c:extLst>
        </c:ser>
        <c:ser>
          <c:idx val="1"/>
          <c:order val="1"/>
          <c:tx>
            <c:strRef>
              <c:f>'Fig 114'!$C$3</c:f>
              <c:strCache>
                <c:ptCount val="1"/>
                <c:pt idx="0">
                  <c:v>S2</c:v>
                </c:pt>
              </c:strCache>
            </c:strRef>
          </c:tx>
          <c:spPr>
            <a:ln w="28575" cap="rnd">
              <a:solidFill>
                <a:schemeClr val="accent5"/>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114'!$C$4:$C$8</c:f>
              <c:numCache>
                <c:formatCode>0</c:formatCode>
                <c:ptCount val="5"/>
                <c:pt idx="0">
                  <c:v>53.163612871437842</c:v>
                </c:pt>
                <c:pt idx="1">
                  <c:v>39.626229688400457</c:v>
                </c:pt>
                <c:pt idx="2">
                  <c:v>25.6292628491613</c:v>
                </c:pt>
                <c:pt idx="3">
                  <c:v>12.93760756068419</c:v>
                </c:pt>
                <c:pt idx="4">
                  <c:v>9.898106315466153</c:v>
                </c:pt>
              </c:numCache>
            </c:numRef>
          </c:val>
          <c:smooth val="1"/>
          <c:extLst>
            <c:ext xmlns:c16="http://schemas.microsoft.com/office/drawing/2014/chart" uri="{C3380CC4-5D6E-409C-BE32-E72D297353CC}">
              <c16:uniqueId val="{00000001-09A5-4B2F-A650-057EDFDBDF0F}"/>
            </c:ext>
          </c:extLst>
        </c:ser>
        <c:ser>
          <c:idx val="2"/>
          <c:order val="2"/>
          <c:tx>
            <c:strRef>
              <c:f>'Fig 114'!$D$3</c:f>
              <c:strCache>
                <c:ptCount val="1"/>
                <c:pt idx="0">
                  <c:v>S3</c:v>
                </c:pt>
              </c:strCache>
            </c:strRef>
          </c:tx>
          <c:spPr>
            <a:ln w="28575" cap="rnd">
              <a:solidFill>
                <a:schemeClr val="accent3"/>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114'!$D$4:$D$8</c:f>
              <c:numCache>
                <c:formatCode>0</c:formatCode>
                <c:ptCount val="5"/>
                <c:pt idx="0">
                  <c:v>53.352650015411683</c:v>
                </c:pt>
                <c:pt idx="1">
                  <c:v>36.347811042929997</c:v>
                </c:pt>
                <c:pt idx="2">
                  <c:v>22.328362390206269</c:v>
                </c:pt>
                <c:pt idx="3">
                  <c:v>12.54268786717032</c:v>
                </c:pt>
                <c:pt idx="4">
                  <c:v>9.9102446702024025</c:v>
                </c:pt>
              </c:numCache>
            </c:numRef>
          </c:val>
          <c:smooth val="1"/>
          <c:extLst>
            <c:ext xmlns:c16="http://schemas.microsoft.com/office/drawing/2014/chart" uri="{C3380CC4-5D6E-409C-BE32-E72D297353CC}">
              <c16:uniqueId val="{00000002-09A5-4B2F-A650-057EDFDBDF0F}"/>
            </c:ext>
          </c:extLst>
        </c:ser>
        <c:ser>
          <c:idx val="3"/>
          <c:order val="3"/>
          <c:tx>
            <c:strRef>
              <c:f>'Fig 114'!$E$3</c:f>
              <c:strCache>
                <c:ptCount val="1"/>
                <c:pt idx="0">
                  <c:v>LIFE</c:v>
                </c:pt>
              </c:strCache>
            </c:strRef>
          </c:tx>
          <c:spPr>
            <a:ln w="28575" cap="rnd">
              <a:solidFill>
                <a:schemeClr val="bg1">
                  <a:lumMod val="75000"/>
                </a:schemeClr>
              </a:solidFill>
              <a:round/>
            </a:ln>
            <a:effectLst/>
          </c:spPr>
          <c:marker>
            <c:symbol val="none"/>
          </c:marker>
          <c:cat>
            <c:numRef>
              <c:f>'Fig 114'!$A$4:$A$8</c:f>
              <c:numCache>
                <c:formatCode>General</c:formatCode>
                <c:ptCount val="5"/>
                <c:pt idx="0">
                  <c:v>2030</c:v>
                </c:pt>
                <c:pt idx="1">
                  <c:v>2035</c:v>
                </c:pt>
                <c:pt idx="2">
                  <c:v>2040</c:v>
                </c:pt>
                <c:pt idx="3">
                  <c:v>2045</c:v>
                </c:pt>
                <c:pt idx="4">
                  <c:v>2050</c:v>
                </c:pt>
              </c:numCache>
            </c:numRef>
          </c:cat>
          <c:val>
            <c:numRef>
              <c:f>'Fig 114'!$E$4:$E$8</c:f>
              <c:numCache>
                <c:formatCode>0</c:formatCode>
                <c:ptCount val="5"/>
                <c:pt idx="0">
                  <c:v>53.541987333880137</c:v>
                </c:pt>
                <c:pt idx="1">
                  <c:v>38.923385514385998</c:v>
                </c:pt>
                <c:pt idx="2">
                  <c:v>24.530472007546631</c:v>
                </c:pt>
                <c:pt idx="3">
                  <c:v>11.991255192056819</c:v>
                </c:pt>
                <c:pt idx="4">
                  <c:v>8.9075184226370201</c:v>
                </c:pt>
              </c:numCache>
            </c:numRef>
          </c:val>
          <c:smooth val="1"/>
          <c:extLst>
            <c:ext xmlns:c16="http://schemas.microsoft.com/office/drawing/2014/chart" uri="{C3380CC4-5D6E-409C-BE32-E72D297353CC}">
              <c16:uniqueId val="{00000003-09A5-4B2F-A650-057EDFDBDF0F}"/>
            </c:ext>
          </c:extLst>
        </c:ser>
        <c:dLbls>
          <c:showLegendKey val="0"/>
          <c:showVal val="0"/>
          <c:showCatName val="0"/>
          <c:showSerName val="0"/>
          <c:showPercent val="0"/>
          <c:showBubbleSize val="0"/>
        </c:dLbls>
        <c:smooth val="0"/>
        <c:axId val="30047903"/>
        <c:axId val="254880255"/>
      </c:lineChart>
      <c:catAx>
        <c:axId val="30047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54880255"/>
        <c:crosses val="autoZero"/>
        <c:auto val="1"/>
        <c:lblAlgn val="ctr"/>
        <c:lblOffset val="100"/>
        <c:noMultiLvlLbl val="0"/>
      </c:catAx>
      <c:valAx>
        <c:axId val="25488025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latin typeface="EC Square Sans Cond Pro" panose="020B0506040000020004" pitchFamily="34" charset="0"/>
                  </a:rPr>
                  <a:t>Mtoe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004790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42688218524455E-2"/>
          <c:y val="5.0925925925925923E-2"/>
          <c:w val="0.7091777426362359"/>
          <c:h val="0.84032079323417885"/>
        </c:manualLayout>
      </c:layout>
      <c:lineChart>
        <c:grouping val="standard"/>
        <c:varyColors val="0"/>
        <c:ser>
          <c:idx val="0"/>
          <c:order val="0"/>
          <c:tx>
            <c:strRef>
              <c:f>'Fig115'!$A$4</c:f>
              <c:strCache>
                <c:ptCount val="1"/>
                <c:pt idx="0">
                  <c:v>S1</c:v>
                </c:pt>
              </c:strCache>
            </c:strRef>
          </c:tx>
          <c:spPr>
            <a:ln w="28575" cap="rnd">
              <a:solidFill>
                <a:srgbClr val="22A2F2"/>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'Fig115'!$B$4:$H$4</c:f>
              <c:numCache>
                <c:formatCode>0</c:formatCode>
                <c:ptCount val="7"/>
                <c:pt idx="0">
                  <c:v>1856.1693683774693</c:v>
                </c:pt>
                <c:pt idx="1">
                  <c:v>1947.8774013764812</c:v>
                </c:pt>
                <c:pt idx="2">
                  <c:v>1849.4026586548114</c:v>
                </c:pt>
                <c:pt idx="3">
                  <c:v>1810.4094701668562</c:v>
                </c:pt>
                <c:pt idx="4">
                  <c:v>1774.9690173320334</c:v>
                </c:pt>
                <c:pt idx="5">
                  <c:v>1863.4745929231151</c:v>
                </c:pt>
                <c:pt idx="6">
                  <c:v>1830.2522631699117</c:v>
                </c:pt>
              </c:numCache>
            </c:numRef>
          </c:val>
          <c:smooth val="1"/>
          <c:extLst>
            <c:ext xmlns:c16="http://schemas.microsoft.com/office/drawing/2014/chart" uri="{C3380CC4-5D6E-409C-BE32-E72D297353CC}">
              <c16:uniqueId val="{00000000-F8C5-4C83-B02D-0113111862AE}"/>
            </c:ext>
          </c:extLst>
        </c:ser>
        <c:ser>
          <c:idx val="1"/>
          <c:order val="1"/>
          <c:tx>
            <c:strRef>
              <c:f>'Fig115'!$A$5</c:f>
              <c:strCache>
                <c:ptCount val="1"/>
                <c:pt idx="0">
                  <c:v>S2</c:v>
                </c:pt>
              </c:strCache>
            </c:strRef>
          </c:tx>
          <c:spPr>
            <a:ln w="28575" cap="rnd">
              <a:solidFill>
                <a:srgbClr val="FFC000"/>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'Fig115'!$B$5:$H$5</c:f>
              <c:numCache>
                <c:formatCode>0</c:formatCode>
                <c:ptCount val="7"/>
                <c:pt idx="0">
                  <c:v>1856.1693683774693</c:v>
                </c:pt>
                <c:pt idx="1">
                  <c:v>1951.9830123279285</c:v>
                </c:pt>
                <c:pt idx="2">
                  <c:v>1853.3445929650463</c:v>
                </c:pt>
                <c:pt idx="3">
                  <c:v>1818.3442013359711</c:v>
                </c:pt>
                <c:pt idx="4">
                  <c:v>1797.0303393483775</c:v>
                </c:pt>
                <c:pt idx="5">
                  <c:v>1851.2336348019594</c:v>
                </c:pt>
                <c:pt idx="6">
                  <c:v>1835.5785618566902</c:v>
                </c:pt>
              </c:numCache>
            </c:numRef>
          </c:val>
          <c:smooth val="1"/>
          <c:extLst>
            <c:ext xmlns:c16="http://schemas.microsoft.com/office/drawing/2014/chart" uri="{C3380CC4-5D6E-409C-BE32-E72D297353CC}">
              <c16:uniqueId val="{00000001-F8C5-4C83-B02D-0113111862AE}"/>
            </c:ext>
          </c:extLst>
        </c:ser>
        <c:ser>
          <c:idx val="2"/>
          <c:order val="2"/>
          <c:tx>
            <c:strRef>
              <c:f>'Fig115'!$A$6</c:f>
              <c:strCache>
                <c:ptCount val="1"/>
                <c:pt idx="0">
                  <c:v>S3</c:v>
                </c:pt>
              </c:strCache>
            </c:strRef>
          </c:tx>
          <c:spPr>
            <a:ln w="28575" cap="rnd">
              <a:solidFill>
                <a:srgbClr val="00B050"/>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'Fig115'!$B$6:$H$6</c:f>
              <c:numCache>
                <c:formatCode>0</c:formatCode>
                <c:ptCount val="7"/>
                <c:pt idx="0">
                  <c:v>1856.169368377469</c:v>
                </c:pt>
                <c:pt idx="1">
                  <c:v>1951.9330576485233</c:v>
                </c:pt>
                <c:pt idx="2">
                  <c:v>1854.3315151454856</c:v>
                </c:pt>
                <c:pt idx="3">
                  <c:v>1817.133997275723</c:v>
                </c:pt>
                <c:pt idx="4">
                  <c:v>1808.3051382050762</c:v>
                </c:pt>
                <c:pt idx="5">
                  <c:v>1821.7124437468735</c:v>
                </c:pt>
                <c:pt idx="6">
                  <c:v>1820.3716325759126</c:v>
                </c:pt>
              </c:numCache>
            </c:numRef>
          </c:val>
          <c:smooth val="1"/>
          <c:extLst>
            <c:ext xmlns:c16="http://schemas.microsoft.com/office/drawing/2014/chart" uri="{C3380CC4-5D6E-409C-BE32-E72D297353CC}">
              <c16:uniqueId val="{00000002-F8C5-4C83-B02D-0113111862AE}"/>
            </c:ext>
          </c:extLst>
        </c:ser>
        <c:ser>
          <c:idx val="3"/>
          <c:order val="3"/>
          <c:tx>
            <c:strRef>
              <c:f>'Fig115'!$A$7</c:f>
              <c:strCache>
                <c:ptCount val="1"/>
                <c:pt idx="0">
                  <c:v>LIFE</c:v>
                </c:pt>
              </c:strCache>
            </c:strRef>
          </c:tx>
          <c:spPr>
            <a:ln w="28575" cap="rnd">
              <a:solidFill>
                <a:srgbClr val="A6A6A6"/>
              </a:solidFill>
              <a:round/>
            </a:ln>
            <a:effectLst/>
          </c:spPr>
          <c:marker>
            <c:symbol val="none"/>
          </c:marker>
          <c:cat>
            <c:numLit>
              <c:formatCode>General</c:formatCode>
              <c:ptCount val="7"/>
              <c:pt idx="0">
                <c:v>2020</c:v>
              </c:pt>
              <c:pt idx="1">
                <c:v>2025</c:v>
              </c:pt>
              <c:pt idx="2">
                <c:v>2030</c:v>
              </c:pt>
              <c:pt idx="3">
                <c:v>2035</c:v>
              </c:pt>
              <c:pt idx="4">
                <c:v>2040</c:v>
              </c:pt>
              <c:pt idx="5">
                <c:v>2045</c:v>
              </c:pt>
              <c:pt idx="6">
                <c:v>2050</c:v>
              </c:pt>
            </c:numLit>
          </c:cat>
          <c:val>
            <c:numRef>
              <c:f>'Fig115'!$B$7:$H$7</c:f>
              <c:numCache>
                <c:formatCode>0</c:formatCode>
                <c:ptCount val="7"/>
                <c:pt idx="0">
                  <c:v>1856.1693683774693</c:v>
                </c:pt>
                <c:pt idx="1">
                  <c:v>1951.015189026296</c:v>
                </c:pt>
                <c:pt idx="2">
                  <c:v>1856.1654454864367</c:v>
                </c:pt>
                <c:pt idx="3">
                  <c:v>1811.2856721141502</c:v>
                </c:pt>
                <c:pt idx="4">
                  <c:v>1747.130339228057</c:v>
                </c:pt>
                <c:pt idx="5">
                  <c:v>1738.8010738128257</c:v>
                </c:pt>
                <c:pt idx="6">
                  <c:v>1726.2516985111083</c:v>
                </c:pt>
              </c:numCache>
            </c:numRef>
          </c:val>
          <c:smooth val="1"/>
          <c:extLst>
            <c:ext xmlns:c16="http://schemas.microsoft.com/office/drawing/2014/chart" uri="{C3380CC4-5D6E-409C-BE32-E72D297353CC}">
              <c16:uniqueId val="{00000003-F8C5-4C83-B02D-0113111862AE}"/>
            </c:ext>
          </c:extLst>
        </c:ser>
        <c:dLbls>
          <c:showLegendKey val="0"/>
          <c:showVal val="0"/>
          <c:showCatName val="0"/>
          <c:showSerName val="0"/>
          <c:showPercent val="0"/>
          <c:showBubbleSize val="0"/>
        </c:dLbls>
        <c:smooth val="0"/>
        <c:axId val="390922335"/>
        <c:axId val="378748207"/>
      </c:lineChart>
      <c:catAx>
        <c:axId val="3909223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78748207"/>
        <c:crosses val="autoZero"/>
        <c:auto val="1"/>
        <c:lblAlgn val="ctr"/>
        <c:lblOffset val="100"/>
        <c:noMultiLvlLbl val="0"/>
      </c:catAx>
      <c:valAx>
        <c:axId val="378748207"/>
        <c:scaling>
          <c:orientation val="minMax"/>
          <c:min val="17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90922335"/>
        <c:crosses val="autoZero"/>
        <c:crossBetween val="between"/>
      </c:valAx>
    </c:plotArea>
    <c:legend>
      <c:legendPos val="b"/>
      <c:layout>
        <c:manualLayout>
          <c:xMode val="edge"/>
          <c:yMode val="edge"/>
          <c:x val="0.80703550694106263"/>
          <c:y val="0.65525882181393991"/>
          <c:w val="0.16702697082948026"/>
          <c:h val="0.3169634004082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242688218524455E-2"/>
          <c:y val="5.0925925925925923E-2"/>
          <c:w val="0.68967426668649934"/>
          <c:h val="0.84032079323417885"/>
        </c:manualLayout>
      </c:layout>
      <c:lineChart>
        <c:grouping val="standard"/>
        <c:varyColors val="0"/>
        <c:ser>
          <c:idx val="0"/>
          <c:order val="0"/>
          <c:tx>
            <c:strRef>
              <c:f>'Fig 116'!$A$4</c:f>
              <c:strCache>
                <c:ptCount val="1"/>
                <c:pt idx="0">
                  <c:v>Low-income households</c:v>
                </c:pt>
              </c:strCache>
            </c:strRef>
          </c:tx>
          <c:spPr>
            <a:ln w="28575" cap="rnd">
              <a:solidFill>
                <a:srgbClr val="CF3C1D"/>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116'!$B$4:$H$4</c:f>
              <c:numCache>
                <c:formatCode>0</c:formatCode>
                <c:ptCount val="7"/>
                <c:pt idx="0">
                  <c:v>1856.1693683774693</c:v>
                </c:pt>
                <c:pt idx="1">
                  <c:v>1951.9830123279285</c:v>
                </c:pt>
                <c:pt idx="2">
                  <c:v>1853.3445929650463</c:v>
                </c:pt>
                <c:pt idx="3">
                  <c:v>1818.3442013359711</c:v>
                </c:pt>
                <c:pt idx="4">
                  <c:v>1797.0303393483775</c:v>
                </c:pt>
                <c:pt idx="5">
                  <c:v>1851.2336348019594</c:v>
                </c:pt>
                <c:pt idx="6">
                  <c:v>1835.5785618566902</c:v>
                </c:pt>
              </c:numCache>
            </c:numRef>
          </c:val>
          <c:smooth val="1"/>
          <c:extLst>
            <c:ext xmlns:c16="http://schemas.microsoft.com/office/drawing/2014/chart" uri="{C3380CC4-5D6E-409C-BE32-E72D297353CC}">
              <c16:uniqueId val="{00000000-3161-44BF-A8B7-4EE638592A67}"/>
            </c:ext>
          </c:extLst>
        </c:ser>
        <c:ser>
          <c:idx val="1"/>
          <c:order val="1"/>
          <c:tx>
            <c:strRef>
              <c:f>'Fig 116'!$A$5</c:f>
              <c:strCache>
                <c:ptCount val="1"/>
                <c:pt idx="0">
                  <c:v>Middle-income households</c:v>
                </c:pt>
              </c:strCache>
            </c:strRef>
          </c:tx>
          <c:spPr>
            <a:ln w="28575" cap="rnd">
              <a:solidFill>
                <a:srgbClr val="F5C5BA"/>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116'!$B$5:$H$5</c:f>
              <c:numCache>
                <c:formatCode>0</c:formatCode>
                <c:ptCount val="7"/>
                <c:pt idx="0">
                  <c:v>1889.2321075901471</c:v>
                </c:pt>
                <c:pt idx="1">
                  <c:v>1956.0591649631026</c:v>
                </c:pt>
                <c:pt idx="2">
                  <c:v>1857.0911726364905</c:v>
                </c:pt>
                <c:pt idx="3">
                  <c:v>1810.9588548000365</c:v>
                </c:pt>
                <c:pt idx="4">
                  <c:v>1781.6443003851723</c:v>
                </c:pt>
                <c:pt idx="5">
                  <c:v>1831.5374513502977</c:v>
                </c:pt>
                <c:pt idx="6">
                  <c:v>1813.3940473499183</c:v>
                </c:pt>
              </c:numCache>
            </c:numRef>
          </c:val>
          <c:smooth val="1"/>
          <c:extLst>
            <c:ext xmlns:c16="http://schemas.microsoft.com/office/drawing/2014/chart" uri="{C3380CC4-5D6E-409C-BE32-E72D297353CC}">
              <c16:uniqueId val="{00000001-3161-44BF-A8B7-4EE638592A67}"/>
            </c:ext>
          </c:extLst>
        </c:ser>
        <c:ser>
          <c:idx val="2"/>
          <c:order val="2"/>
          <c:tx>
            <c:strRef>
              <c:f>'Fig 116'!$A$6</c:f>
              <c:strCache>
                <c:ptCount val="1"/>
                <c:pt idx="0">
                  <c:v>High-income households</c:v>
                </c:pt>
              </c:strCache>
            </c:strRef>
          </c:tx>
          <c:spPr>
            <a:ln w="28575" cap="rnd">
              <a:solidFill>
                <a:srgbClr val="22A2BD"/>
              </a:solidFill>
              <a:round/>
            </a:ln>
            <a:effectLst/>
          </c:spPr>
          <c:marker>
            <c:symbol val="none"/>
          </c:marker>
          <c:cat>
            <c:numRef>
              <c:f>'Fig 116'!$B$3:$H$3</c:f>
              <c:numCache>
                <c:formatCode>0</c:formatCode>
                <c:ptCount val="7"/>
                <c:pt idx="0">
                  <c:v>2020</c:v>
                </c:pt>
                <c:pt idx="1">
                  <c:v>2025</c:v>
                </c:pt>
                <c:pt idx="2">
                  <c:v>2030</c:v>
                </c:pt>
                <c:pt idx="3">
                  <c:v>2035</c:v>
                </c:pt>
                <c:pt idx="4">
                  <c:v>2040</c:v>
                </c:pt>
                <c:pt idx="5">
                  <c:v>2045</c:v>
                </c:pt>
                <c:pt idx="6">
                  <c:v>2050</c:v>
                </c:pt>
              </c:numCache>
            </c:numRef>
          </c:cat>
          <c:val>
            <c:numRef>
              <c:f>'Fig 116'!$B$6:$H$6</c:f>
              <c:numCache>
                <c:formatCode>0</c:formatCode>
                <c:ptCount val="7"/>
                <c:pt idx="0">
                  <c:v>2011.9091979011198</c:v>
                </c:pt>
                <c:pt idx="1">
                  <c:v>2038.5486434203071</c:v>
                </c:pt>
                <c:pt idx="2">
                  <c:v>1919.0832039146512</c:v>
                </c:pt>
                <c:pt idx="3">
                  <c:v>1859.4204339771393</c:v>
                </c:pt>
                <c:pt idx="4">
                  <c:v>1825.7675948892211</c:v>
                </c:pt>
                <c:pt idx="5">
                  <c:v>1869.8907365834766</c:v>
                </c:pt>
                <c:pt idx="6">
                  <c:v>1852.6755078853448</c:v>
                </c:pt>
              </c:numCache>
            </c:numRef>
          </c:val>
          <c:smooth val="1"/>
          <c:extLst>
            <c:ext xmlns:c16="http://schemas.microsoft.com/office/drawing/2014/chart" uri="{C3380CC4-5D6E-409C-BE32-E72D297353CC}">
              <c16:uniqueId val="{00000002-3161-44BF-A8B7-4EE638592A67}"/>
            </c:ext>
          </c:extLst>
        </c:ser>
        <c:dLbls>
          <c:showLegendKey val="0"/>
          <c:showVal val="0"/>
          <c:showCatName val="0"/>
          <c:showSerName val="0"/>
          <c:showPercent val="0"/>
          <c:showBubbleSize val="0"/>
        </c:dLbls>
        <c:smooth val="0"/>
        <c:axId val="390922335"/>
        <c:axId val="378748207"/>
      </c:lineChart>
      <c:catAx>
        <c:axId val="390922335"/>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78748207"/>
        <c:crosses val="autoZero"/>
        <c:auto val="1"/>
        <c:lblAlgn val="ctr"/>
        <c:lblOffset val="100"/>
        <c:noMultiLvlLbl val="0"/>
      </c:catAx>
      <c:valAx>
        <c:axId val="37874820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390922335"/>
        <c:crosses val="autoZero"/>
        <c:crossBetween val="between"/>
      </c:valAx>
    </c:plotArea>
    <c:legend>
      <c:legendPos val="b"/>
      <c:layout>
        <c:manualLayout>
          <c:xMode val="edge"/>
          <c:yMode val="edge"/>
          <c:x val="0.80703543287025237"/>
          <c:y val="0.27723748334095843"/>
          <c:w val="0.16702697082948026"/>
          <c:h val="0.710141825632048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851689814814816"/>
          <c:y val="5.3041112367425695E-2"/>
          <c:w val="0.61068078703703699"/>
          <c:h val="0.8939177752651486"/>
        </c:manualLayout>
      </c:layout>
      <c:barChart>
        <c:barDir val="col"/>
        <c:grouping val="stacked"/>
        <c:varyColors val="0"/>
        <c:ser>
          <c:idx val="3"/>
          <c:order val="0"/>
          <c:tx>
            <c:strRef>
              <c:f>'Fig 6'!$E$2</c:f>
              <c:strCache>
                <c:ptCount val="1"/>
                <c:pt idx="0">
                  <c:v>Power &amp; DH</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6'!$E$3:$E$12</c15:sqref>
                  </c15:fullRef>
                </c:ext>
              </c:extLst>
              <c:f>'Fig 6'!$E$5:$E$12</c:f>
              <c:numCache>
                <c:formatCode>0</c:formatCode>
                <c:ptCount val="8"/>
                <c:pt idx="0">
                  <c:v>119.45990375268299</c:v>
                </c:pt>
                <c:pt idx="1">
                  <c:v>7.6678656566718608</c:v>
                </c:pt>
                <c:pt idx="2">
                  <c:v>-10.064681739660887</c:v>
                </c:pt>
                <c:pt idx="3">
                  <c:v>6.769464645966659</c:v>
                </c:pt>
                <c:pt idx="4">
                  <c:v>-36.760292023539463</c:v>
                </c:pt>
                <c:pt idx="5">
                  <c:v>-37.600982925546305</c:v>
                </c:pt>
                <c:pt idx="6">
                  <c:v>-37.651326491807595</c:v>
                </c:pt>
                <c:pt idx="7">
                  <c:v>-21.694638080461864</c:v>
                </c:pt>
              </c:numCache>
            </c:numRef>
          </c:val>
          <c:extLst>
            <c:ext xmlns:c16="http://schemas.microsoft.com/office/drawing/2014/chart" uri="{C3380CC4-5D6E-409C-BE32-E72D297353CC}">
              <c16:uniqueId val="{00000000-4979-4F13-B672-1AB21D18D743}"/>
            </c:ext>
          </c:extLst>
        </c:ser>
        <c:ser>
          <c:idx val="1"/>
          <c:order val="1"/>
          <c:tx>
            <c:strRef>
              <c:f>'Fig 6'!$F$2</c:f>
              <c:strCache>
                <c:ptCount val="1"/>
                <c:pt idx="0">
                  <c:v>Other Energy</c:v>
                </c:pt>
              </c:strCache>
            </c:strRef>
          </c:tx>
          <c:spPr>
            <a:solidFill>
              <a:srgbClr val="C00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6'!$F$3:$F$12</c15:sqref>
                  </c15:fullRef>
                </c:ext>
              </c:extLst>
              <c:f>'Fig 6'!$F$5:$F$12</c:f>
              <c:numCache>
                <c:formatCode>0</c:formatCode>
                <c:ptCount val="8"/>
                <c:pt idx="0">
                  <c:v>42.625758027086498</c:v>
                </c:pt>
                <c:pt idx="1">
                  <c:v>22.895347199278238</c:v>
                </c:pt>
                <c:pt idx="2">
                  <c:v>-10.871156021943614</c:v>
                </c:pt>
                <c:pt idx="3">
                  <c:v>35.204948892029606</c:v>
                </c:pt>
                <c:pt idx="4">
                  <c:v>-42.129620723584608</c:v>
                </c:pt>
                <c:pt idx="5">
                  <c:v>-35.284843267394052</c:v>
                </c:pt>
                <c:pt idx="6">
                  <c:v>-36.570025315919871</c:v>
                </c:pt>
                <c:pt idx="7">
                  <c:v>15.04300810692499</c:v>
                </c:pt>
              </c:numCache>
            </c:numRef>
          </c:val>
          <c:extLst>
            <c:ext xmlns:c16="http://schemas.microsoft.com/office/drawing/2014/chart" uri="{C3380CC4-5D6E-409C-BE32-E72D297353CC}">
              <c16:uniqueId val="{00000001-4979-4F13-B672-1AB21D18D743}"/>
            </c:ext>
          </c:extLst>
        </c:ser>
        <c:ser>
          <c:idx val="4"/>
          <c:order val="2"/>
          <c:tx>
            <c:strRef>
              <c:f>'Fig 6'!$G$2</c:f>
              <c:strCache>
                <c:ptCount val="1"/>
                <c:pt idx="0">
                  <c:v>Industry (Energy)</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6'!$G$3:$G$12</c15:sqref>
                  </c15:fullRef>
                </c:ext>
              </c:extLst>
              <c:f>'Fig 6'!$G$5:$G$12</c:f>
              <c:numCache>
                <c:formatCode>0</c:formatCode>
                <c:ptCount val="8"/>
                <c:pt idx="0">
                  <c:v>125.79141740624543</c:v>
                </c:pt>
                <c:pt idx="1">
                  <c:v>93.586605127456224</c:v>
                </c:pt>
                <c:pt idx="2">
                  <c:v>75.472492234583996</c:v>
                </c:pt>
                <c:pt idx="3">
                  <c:v>85.632340346858228</c:v>
                </c:pt>
                <c:pt idx="4">
                  <c:v>5.9812900863839449</c:v>
                </c:pt>
                <c:pt idx="5">
                  <c:v>6.0291958053038455</c:v>
                </c:pt>
                <c:pt idx="6">
                  <c:v>9.193257178914644</c:v>
                </c:pt>
                <c:pt idx="7">
                  <c:v>10.541556407696049</c:v>
                </c:pt>
              </c:numCache>
            </c:numRef>
          </c:val>
          <c:extLst>
            <c:ext xmlns:c16="http://schemas.microsoft.com/office/drawing/2014/chart" uri="{C3380CC4-5D6E-409C-BE32-E72D297353CC}">
              <c16:uniqueId val="{00000002-4979-4F13-B672-1AB21D18D743}"/>
            </c:ext>
          </c:extLst>
        </c:ser>
        <c:ser>
          <c:idx val="2"/>
          <c:order val="3"/>
          <c:tx>
            <c:strRef>
              <c:f>'Fig 6'!$I$2</c:f>
              <c:strCache>
                <c:ptCount val="1"/>
                <c:pt idx="0">
                  <c:v>Res. &amp; Services</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6'!$I$3:$I$12</c15:sqref>
                  </c15:fullRef>
                </c:ext>
              </c:extLst>
              <c:f>'Fig 6'!$I$5:$I$12</c:f>
              <c:numCache>
                <c:formatCode>0</c:formatCode>
                <c:ptCount val="8"/>
                <c:pt idx="0">
                  <c:v>119.47779068002023</c:v>
                </c:pt>
                <c:pt idx="1">
                  <c:v>92.370711651987932</c:v>
                </c:pt>
                <c:pt idx="2">
                  <c:v>74.766830520250522</c:v>
                </c:pt>
                <c:pt idx="3">
                  <c:v>91.756184297606836</c:v>
                </c:pt>
                <c:pt idx="4">
                  <c:v>19.530820810670978</c:v>
                </c:pt>
                <c:pt idx="5">
                  <c:v>19.395898371722573</c:v>
                </c:pt>
                <c:pt idx="6">
                  <c:v>19.407752456296834</c:v>
                </c:pt>
                <c:pt idx="7">
                  <c:v>29.484034874250867</c:v>
                </c:pt>
              </c:numCache>
            </c:numRef>
          </c:val>
          <c:extLst>
            <c:ext xmlns:c16="http://schemas.microsoft.com/office/drawing/2014/chart" uri="{C3380CC4-5D6E-409C-BE32-E72D297353CC}">
              <c16:uniqueId val="{00000003-4979-4F13-B672-1AB21D18D743}"/>
            </c:ext>
          </c:extLst>
        </c:ser>
        <c:ser>
          <c:idx val="7"/>
          <c:order val="4"/>
          <c:tx>
            <c:strRef>
              <c:f>'Fig 6'!$H$2</c:f>
              <c:strCache>
                <c:ptCount val="1"/>
                <c:pt idx="0">
                  <c:v>Transport</c:v>
                </c:pt>
              </c:strCache>
            </c:strRef>
          </c:tx>
          <c:spPr>
            <a:solidFill>
              <a:srgbClr val="ED7D31">
                <a:lumMod val="40000"/>
                <a:lumOff val="60000"/>
              </a:srgbClr>
            </a:solidFill>
            <a:ln w="6350">
              <a:solidFill>
                <a:srgbClr val="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6'!$H$3:$H$12</c15:sqref>
                  </c15:fullRef>
                </c:ext>
              </c:extLst>
              <c:f>'Fig 6'!$H$5:$H$12</c:f>
              <c:numCache>
                <c:formatCode>0</c:formatCode>
                <c:ptCount val="8"/>
                <c:pt idx="0">
                  <c:v>238.82522679476483</c:v>
                </c:pt>
                <c:pt idx="1">
                  <c:v>186.78892437686972</c:v>
                </c:pt>
                <c:pt idx="2">
                  <c:v>158.36361048313265</c:v>
                </c:pt>
                <c:pt idx="3">
                  <c:v>170.12468234557582</c:v>
                </c:pt>
                <c:pt idx="4">
                  <c:v>23.051570852478893</c:v>
                </c:pt>
                <c:pt idx="5">
                  <c:v>20.12162382077042</c:v>
                </c:pt>
                <c:pt idx="6">
                  <c:v>17.267068164714061</c:v>
                </c:pt>
                <c:pt idx="7">
                  <c:v>18.141078877104558</c:v>
                </c:pt>
              </c:numCache>
            </c:numRef>
          </c:val>
          <c:extLst>
            <c:ext xmlns:c16="http://schemas.microsoft.com/office/drawing/2014/chart" uri="{C3380CC4-5D6E-409C-BE32-E72D297353CC}">
              <c16:uniqueId val="{00000004-4979-4F13-B672-1AB21D18D743}"/>
            </c:ext>
          </c:extLst>
        </c:ser>
        <c:ser>
          <c:idx val="0"/>
          <c:order val="5"/>
          <c:tx>
            <c:strRef>
              <c:f>'Fig 6'!$J$2</c:f>
              <c:strCache>
                <c:ptCount val="1"/>
                <c:pt idx="0">
                  <c:v>Non-Energy</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6'!$B$5:$C$12</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6'!$J$3:$J$12</c15:sqref>
                  </c15:fullRef>
                </c:ext>
              </c:extLst>
              <c:f>'Fig 6'!$J$5:$J$12</c:f>
              <c:numCache>
                <c:formatCode>0</c:formatCode>
                <c:ptCount val="8"/>
                <c:pt idx="0">
                  <c:v>159.18182423443773</c:v>
                </c:pt>
                <c:pt idx="1">
                  <c:v>107.87038578527971</c:v>
                </c:pt>
                <c:pt idx="2">
                  <c:v>33.487826050730774</c:v>
                </c:pt>
                <c:pt idx="3">
                  <c:v>32.217083479108631</c:v>
                </c:pt>
                <c:pt idx="4">
                  <c:v>23.214552297971746</c:v>
                </c:pt>
                <c:pt idx="5">
                  <c:v>22.963251747322008</c:v>
                </c:pt>
                <c:pt idx="6">
                  <c:v>23.103216407007022</c:v>
                </c:pt>
                <c:pt idx="7">
                  <c:v>21.495812128694727</c:v>
                </c:pt>
              </c:numCache>
            </c:numRef>
          </c:val>
          <c:extLst>
            <c:ext xmlns:c16="http://schemas.microsoft.com/office/drawing/2014/chart" uri="{C3380CC4-5D6E-409C-BE32-E72D297353CC}">
              <c16:uniqueId val="{00000006-4979-4F13-B672-1AB21D18D74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ash"/>
              <a:round/>
            </a:ln>
            <a:effectLst/>
          </c:spPr>
        </c:majorGridlines>
        <c:title>
          <c:tx>
            <c:strRef>
              <c:f/>
            </c:strRef>
          </c:tx>
          <c:layout>
            <c:manualLayout>
              <c:xMode val="edge"/>
              <c:yMode val="edge"/>
              <c:x val="5.8814629028006535E-2"/>
              <c:y val="0.35722777777777776"/>
            </c:manualLayout>
          </c:layout>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0420879629629627"/>
          <c:y val="2.6834550456639555E-2"/>
          <c:w val="0.17404976851851853"/>
          <c:h val="0.93827222222222217"/>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117'!$A$4</c:f>
              <c:strCache>
                <c:ptCount val="1"/>
                <c:pt idx="0">
                  <c:v>S1</c:v>
                </c:pt>
              </c:strCache>
            </c:strRef>
          </c:tx>
          <c:spPr>
            <a:ln w="28575" cap="rnd">
              <a:solidFill>
                <a:srgbClr val="00B0F0"/>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117'!$B$4:$G$4</c:f>
              <c:numCache>
                <c:formatCode>0</c:formatCode>
                <c:ptCount val="6"/>
                <c:pt idx="0">
                  <c:v>3768.608418025512</c:v>
                </c:pt>
                <c:pt idx="1">
                  <c:v>4131.5802596098611</c:v>
                </c:pt>
                <c:pt idx="2">
                  <c:v>4378.1585288851065</c:v>
                </c:pt>
                <c:pt idx="3">
                  <c:v>4660.8636125147677</c:v>
                </c:pt>
                <c:pt idx="4">
                  <c:v>4503.2351399157033</c:v>
                </c:pt>
                <c:pt idx="5">
                  <c:v>4412.2925334283582</c:v>
                </c:pt>
              </c:numCache>
            </c:numRef>
          </c:val>
          <c:smooth val="0"/>
          <c:extLst>
            <c:ext xmlns:c16="http://schemas.microsoft.com/office/drawing/2014/chart" uri="{C3380CC4-5D6E-409C-BE32-E72D297353CC}">
              <c16:uniqueId val="{00000000-4CED-4C97-B698-EF13648EC398}"/>
            </c:ext>
          </c:extLst>
        </c:ser>
        <c:ser>
          <c:idx val="1"/>
          <c:order val="1"/>
          <c:tx>
            <c:strRef>
              <c:f>'Fig 117'!$A$5</c:f>
              <c:strCache>
                <c:ptCount val="1"/>
                <c:pt idx="0">
                  <c:v>S2</c:v>
                </c:pt>
              </c:strCache>
            </c:strRef>
          </c:tx>
          <c:spPr>
            <a:ln w="28575" cap="rnd">
              <a:solidFill>
                <a:schemeClr val="accent5"/>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117'!$B$5:$G$5</c:f>
              <c:numCache>
                <c:formatCode>0</c:formatCode>
                <c:ptCount val="6"/>
                <c:pt idx="0">
                  <c:v>3768.5318639469401</c:v>
                </c:pt>
                <c:pt idx="1">
                  <c:v>4131.2979947343874</c:v>
                </c:pt>
                <c:pt idx="2">
                  <c:v>4356.170991410665</c:v>
                </c:pt>
                <c:pt idx="3">
                  <c:v>4629.6360058969658</c:v>
                </c:pt>
                <c:pt idx="4">
                  <c:v>4516.5542851410237</c:v>
                </c:pt>
                <c:pt idx="5">
                  <c:v>4418.3315993557535</c:v>
                </c:pt>
              </c:numCache>
            </c:numRef>
          </c:val>
          <c:smooth val="0"/>
          <c:extLst>
            <c:ext xmlns:c16="http://schemas.microsoft.com/office/drawing/2014/chart" uri="{C3380CC4-5D6E-409C-BE32-E72D297353CC}">
              <c16:uniqueId val="{00000001-4CED-4C97-B698-EF13648EC398}"/>
            </c:ext>
          </c:extLst>
        </c:ser>
        <c:ser>
          <c:idx val="2"/>
          <c:order val="2"/>
          <c:tx>
            <c:strRef>
              <c:f>'Fig 117'!$A$6</c:f>
              <c:strCache>
                <c:ptCount val="1"/>
                <c:pt idx="0">
                  <c:v>S3</c:v>
                </c:pt>
              </c:strCache>
            </c:strRef>
          </c:tx>
          <c:spPr>
            <a:ln w="28575" cap="rnd">
              <a:solidFill>
                <a:srgbClr val="00B050"/>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117'!$B$6:$G$6</c:f>
              <c:numCache>
                <c:formatCode>0</c:formatCode>
                <c:ptCount val="6"/>
                <c:pt idx="0">
                  <c:v>3768.6096233683052</c:v>
                </c:pt>
                <c:pt idx="1">
                  <c:v>4131.1961101678653</c:v>
                </c:pt>
                <c:pt idx="2">
                  <c:v>4322.3646532301491</c:v>
                </c:pt>
                <c:pt idx="3">
                  <c:v>4610.6495335266482</c:v>
                </c:pt>
                <c:pt idx="4">
                  <c:v>4509.7255232518028</c:v>
                </c:pt>
                <c:pt idx="5">
                  <c:v>4397.7634574458743</c:v>
                </c:pt>
              </c:numCache>
            </c:numRef>
          </c:val>
          <c:smooth val="0"/>
          <c:extLst>
            <c:ext xmlns:c16="http://schemas.microsoft.com/office/drawing/2014/chart" uri="{C3380CC4-5D6E-409C-BE32-E72D297353CC}">
              <c16:uniqueId val="{00000002-4CED-4C97-B698-EF13648EC398}"/>
            </c:ext>
          </c:extLst>
        </c:ser>
        <c:ser>
          <c:idx val="3"/>
          <c:order val="3"/>
          <c:tx>
            <c:strRef>
              <c:f>'Fig 117'!$A$7</c:f>
              <c:strCache>
                <c:ptCount val="1"/>
                <c:pt idx="0">
                  <c:v>LIFE</c:v>
                </c:pt>
              </c:strCache>
            </c:strRef>
          </c:tx>
          <c:spPr>
            <a:ln w="28575" cap="rnd">
              <a:solidFill>
                <a:schemeClr val="bg1">
                  <a:lumMod val="65000"/>
                </a:schemeClr>
              </a:solidFill>
              <a:round/>
            </a:ln>
            <a:effectLst/>
          </c:spPr>
          <c:marker>
            <c:symbol val="none"/>
          </c:marker>
          <c:cat>
            <c:strRef>
              <c:f>'Fig 117'!$B$3:$G$3</c:f>
              <c:strCache>
                <c:ptCount val="6"/>
                <c:pt idx="0">
                  <c:v>2021-2025</c:v>
                </c:pt>
                <c:pt idx="1">
                  <c:v>2026-2030</c:v>
                </c:pt>
                <c:pt idx="2">
                  <c:v>2031-2035</c:v>
                </c:pt>
                <c:pt idx="3">
                  <c:v>2036-2040</c:v>
                </c:pt>
                <c:pt idx="4">
                  <c:v>2041-2045</c:v>
                </c:pt>
                <c:pt idx="5">
                  <c:v>2046-2050</c:v>
                </c:pt>
              </c:strCache>
            </c:strRef>
          </c:cat>
          <c:val>
            <c:numRef>
              <c:f>'Fig 117'!$B$7:$G$7</c:f>
              <c:numCache>
                <c:formatCode>0</c:formatCode>
                <c:ptCount val="6"/>
                <c:pt idx="0">
                  <c:v>3768.6094603343213</c:v>
                </c:pt>
                <c:pt idx="1">
                  <c:v>4131.20123517705</c:v>
                </c:pt>
                <c:pt idx="2">
                  <c:v>4128.1754363760174</c:v>
                </c:pt>
                <c:pt idx="3">
                  <c:v>4064.0139857727149</c:v>
                </c:pt>
                <c:pt idx="4">
                  <c:v>3947.7260966046365</c:v>
                </c:pt>
                <c:pt idx="5">
                  <c:v>3818.9646651490393</c:v>
                </c:pt>
              </c:numCache>
            </c:numRef>
          </c:val>
          <c:smooth val="0"/>
          <c:extLst xmlns:c15="http://schemas.microsoft.com/office/drawing/2012/chart">
            <c:ext xmlns:c16="http://schemas.microsoft.com/office/drawing/2014/chart" uri="{C3380CC4-5D6E-409C-BE32-E72D297353CC}">
              <c16:uniqueId val="{00000003-4CED-4C97-B698-EF13648EC398}"/>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30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116666666666666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5862467191601055"/>
          <c:y val="0.50142971711869355"/>
          <c:w val="0.12995844269466317"/>
          <c:h val="0.43304060950714501"/>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118'!$A$4</c:f>
              <c:strCache>
                <c:ptCount val="1"/>
                <c:pt idx="0">
                  <c:v>S1</c:v>
                </c:pt>
              </c:strCache>
            </c:strRef>
          </c:tx>
          <c:spPr>
            <a:ln w="28575" cap="rnd">
              <a:solidFill>
                <a:srgbClr val="00B0F0"/>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118'!$B$4:$G$4</c:f>
              <c:numCache>
                <c:formatCode>0</c:formatCode>
                <c:ptCount val="6"/>
                <c:pt idx="0">
                  <c:v>1436.0252973315821</c:v>
                </c:pt>
                <c:pt idx="1">
                  <c:v>1452.0397267831634</c:v>
                </c:pt>
                <c:pt idx="2">
                  <c:v>1227.5894895803742</c:v>
                </c:pt>
                <c:pt idx="3">
                  <c:v>917.07805799759046</c:v>
                </c:pt>
                <c:pt idx="4">
                  <c:v>691.77932509492723</c:v>
                </c:pt>
                <c:pt idx="5">
                  <c:v>547.11038515264636</c:v>
                </c:pt>
              </c:numCache>
            </c:numRef>
          </c:val>
          <c:smooth val="0"/>
          <c:extLst>
            <c:ext xmlns:c16="http://schemas.microsoft.com/office/drawing/2014/chart" uri="{C3380CC4-5D6E-409C-BE32-E72D297353CC}">
              <c16:uniqueId val="{00000000-22E0-479C-83E4-3AD17D2DD71A}"/>
            </c:ext>
          </c:extLst>
        </c:ser>
        <c:ser>
          <c:idx val="1"/>
          <c:order val="1"/>
          <c:tx>
            <c:strRef>
              <c:f>'Fig 118'!$A$5</c:f>
              <c:strCache>
                <c:ptCount val="1"/>
                <c:pt idx="0">
                  <c:v>S2</c:v>
                </c:pt>
              </c:strCache>
            </c:strRef>
          </c:tx>
          <c:spPr>
            <a:ln w="28575" cap="rnd">
              <a:solidFill>
                <a:schemeClr val="accent5"/>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118'!$B$5:$G$5</c:f>
              <c:numCache>
                <c:formatCode>0</c:formatCode>
                <c:ptCount val="6"/>
                <c:pt idx="0">
                  <c:v>1436.2484212925028</c:v>
                </c:pt>
                <c:pt idx="1">
                  <c:v>1452.4666916451629</c:v>
                </c:pt>
                <c:pt idx="2">
                  <c:v>1258.8963276961813</c:v>
                </c:pt>
                <c:pt idx="3">
                  <c:v>982.42357122621354</c:v>
                </c:pt>
                <c:pt idx="4">
                  <c:v>722.47622736208996</c:v>
                </c:pt>
                <c:pt idx="5">
                  <c:v>546.7843758595701</c:v>
                </c:pt>
              </c:numCache>
            </c:numRef>
          </c:val>
          <c:smooth val="0"/>
          <c:extLst>
            <c:ext xmlns:c16="http://schemas.microsoft.com/office/drawing/2014/chart" uri="{C3380CC4-5D6E-409C-BE32-E72D297353CC}">
              <c16:uniqueId val="{00000001-22E0-479C-83E4-3AD17D2DD71A}"/>
            </c:ext>
          </c:extLst>
        </c:ser>
        <c:ser>
          <c:idx val="2"/>
          <c:order val="2"/>
          <c:tx>
            <c:strRef>
              <c:f>'Fig 118'!$A$6</c:f>
              <c:strCache>
                <c:ptCount val="1"/>
                <c:pt idx="0">
                  <c:v>S3</c:v>
                </c:pt>
              </c:strCache>
            </c:strRef>
          </c:tx>
          <c:spPr>
            <a:ln w="28575" cap="rnd">
              <a:solidFill>
                <a:srgbClr val="00B050"/>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118'!$B$6:$G$6</c:f>
              <c:numCache>
                <c:formatCode>0</c:formatCode>
                <c:ptCount val="6"/>
                <c:pt idx="0">
                  <c:v>1436.0228936397875</c:v>
                </c:pt>
                <c:pt idx="1">
                  <c:v>1452.2807086860212</c:v>
                </c:pt>
                <c:pt idx="2">
                  <c:v>1295.0834496555606</c:v>
                </c:pt>
                <c:pt idx="3">
                  <c:v>1023.5703268633797</c:v>
                </c:pt>
                <c:pt idx="4">
                  <c:v>736.39208734353053</c:v>
                </c:pt>
                <c:pt idx="5">
                  <c:v>547.61261044918683</c:v>
                </c:pt>
              </c:numCache>
            </c:numRef>
          </c:val>
          <c:smooth val="0"/>
          <c:extLst>
            <c:ext xmlns:c16="http://schemas.microsoft.com/office/drawing/2014/chart" uri="{C3380CC4-5D6E-409C-BE32-E72D297353CC}">
              <c16:uniqueId val="{00000002-22E0-479C-83E4-3AD17D2DD71A}"/>
            </c:ext>
          </c:extLst>
        </c:ser>
        <c:ser>
          <c:idx val="3"/>
          <c:order val="3"/>
          <c:tx>
            <c:strRef>
              <c:f>'Fig 118'!$A$7</c:f>
              <c:strCache>
                <c:ptCount val="1"/>
                <c:pt idx="0">
                  <c:v>LIFE</c:v>
                </c:pt>
              </c:strCache>
            </c:strRef>
          </c:tx>
          <c:spPr>
            <a:ln w="28575" cap="rnd">
              <a:solidFill>
                <a:schemeClr val="bg1">
                  <a:lumMod val="65000"/>
                </a:schemeClr>
              </a:solidFill>
              <a:round/>
            </a:ln>
            <a:effectLst/>
          </c:spPr>
          <c:marker>
            <c:symbol val="none"/>
          </c:marker>
          <c:cat>
            <c:strRef>
              <c:f>'Fig 118'!$B$3:$G$3</c:f>
              <c:strCache>
                <c:ptCount val="6"/>
                <c:pt idx="0">
                  <c:v>2021-2025</c:v>
                </c:pt>
                <c:pt idx="1">
                  <c:v>2026-2030</c:v>
                </c:pt>
                <c:pt idx="2">
                  <c:v>2031-2035</c:v>
                </c:pt>
                <c:pt idx="3">
                  <c:v>2036-2040</c:v>
                </c:pt>
                <c:pt idx="4">
                  <c:v>2041-2045</c:v>
                </c:pt>
                <c:pt idx="5">
                  <c:v>2046-2050</c:v>
                </c:pt>
              </c:strCache>
            </c:strRef>
          </c:cat>
          <c:val>
            <c:numRef>
              <c:f>'Fig 118'!$B$7:$G$7</c:f>
              <c:numCache>
                <c:formatCode>0</c:formatCode>
                <c:ptCount val="6"/>
                <c:pt idx="0">
                  <c:v>1436.0226883006949</c:v>
                </c:pt>
                <c:pt idx="1">
                  <c:v>1452.2816127298483</c:v>
                </c:pt>
                <c:pt idx="2">
                  <c:v>1241.438224359463</c:v>
                </c:pt>
                <c:pt idx="3">
                  <c:v>940.40017816998693</c:v>
                </c:pt>
                <c:pt idx="4">
                  <c:v>662.56159205408289</c:v>
                </c:pt>
                <c:pt idx="5">
                  <c:v>479.036116538957</c:v>
                </c:pt>
              </c:numCache>
            </c:numRef>
          </c:val>
          <c:smooth val="0"/>
          <c:extLst xmlns:c15="http://schemas.microsoft.com/office/drawing/2012/chart">
            <c:ext xmlns:c16="http://schemas.microsoft.com/office/drawing/2014/chart" uri="{C3380CC4-5D6E-409C-BE32-E72D297353CC}">
              <c16:uniqueId val="{00000003-22E0-479C-83E4-3AD17D2DD71A}"/>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40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58703703703703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3362467191601053"/>
          <c:y val="0.54772601341498983"/>
          <c:w val="0.13829177602799653"/>
          <c:h val="0.37748505395158932"/>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119'!$A$4</c:f>
              <c:strCache>
                <c:ptCount val="1"/>
                <c:pt idx="0">
                  <c:v>S1</c:v>
                </c:pt>
              </c:strCache>
            </c:strRef>
          </c:tx>
          <c:spPr>
            <a:ln w="28575" cap="rnd">
              <a:solidFill>
                <a:srgbClr val="00B0F0"/>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119'!$B$4:$G$4</c:f>
              <c:numCache>
                <c:formatCode>0</c:formatCode>
                <c:ptCount val="6"/>
                <c:pt idx="0">
                  <c:v>828.92633425023894</c:v>
                </c:pt>
                <c:pt idx="1">
                  <c:v>898.53931992955768</c:v>
                </c:pt>
                <c:pt idx="2">
                  <c:v>888.1474625978509</c:v>
                </c:pt>
                <c:pt idx="3">
                  <c:v>994.40394525183558</c:v>
                </c:pt>
                <c:pt idx="4">
                  <c:v>1052.6022573719758</c:v>
                </c:pt>
                <c:pt idx="5">
                  <c:v>1128.77128575201</c:v>
                </c:pt>
              </c:numCache>
            </c:numRef>
          </c:val>
          <c:smooth val="0"/>
          <c:extLst>
            <c:ext xmlns:c16="http://schemas.microsoft.com/office/drawing/2014/chart" uri="{C3380CC4-5D6E-409C-BE32-E72D297353CC}">
              <c16:uniqueId val="{00000000-E27B-40B4-8857-AABCD73280A2}"/>
            </c:ext>
          </c:extLst>
        </c:ser>
        <c:ser>
          <c:idx val="1"/>
          <c:order val="1"/>
          <c:tx>
            <c:strRef>
              <c:f>'Fig 119'!$A$5</c:f>
              <c:strCache>
                <c:ptCount val="1"/>
                <c:pt idx="0">
                  <c:v>S2</c:v>
                </c:pt>
              </c:strCache>
            </c:strRef>
          </c:tx>
          <c:spPr>
            <a:ln w="28575" cap="rnd">
              <a:solidFill>
                <a:schemeClr val="accent5"/>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119'!$B$5:$G$5</c:f>
              <c:numCache>
                <c:formatCode>0</c:formatCode>
                <c:ptCount val="6"/>
                <c:pt idx="0">
                  <c:v>828.94356564820089</c:v>
                </c:pt>
                <c:pt idx="1">
                  <c:v>898.93592070109423</c:v>
                </c:pt>
                <c:pt idx="2">
                  <c:v>898.36986192538802</c:v>
                </c:pt>
                <c:pt idx="3">
                  <c:v>1019.8995037228547</c:v>
                </c:pt>
                <c:pt idx="4">
                  <c:v>1074.2973615249077</c:v>
                </c:pt>
                <c:pt idx="5">
                  <c:v>1135.6285683568569</c:v>
                </c:pt>
              </c:numCache>
            </c:numRef>
          </c:val>
          <c:smooth val="0"/>
          <c:extLst>
            <c:ext xmlns:c16="http://schemas.microsoft.com/office/drawing/2014/chart" uri="{C3380CC4-5D6E-409C-BE32-E72D297353CC}">
              <c16:uniqueId val="{00000001-E27B-40B4-8857-AABCD73280A2}"/>
            </c:ext>
          </c:extLst>
        </c:ser>
        <c:ser>
          <c:idx val="2"/>
          <c:order val="2"/>
          <c:tx>
            <c:strRef>
              <c:f>'Fig 119'!$A$6</c:f>
              <c:strCache>
                <c:ptCount val="1"/>
                <c:pt idx="0">
                  <c:v>S3</c:v>
                </c:pt>
              </c:strCache>
            </c:strRef>
          </c:tx>
          <c:spPr>
            <a:ln w="28575" cap="rnd">
              <a:solidFill>
                <a:srgbClr val="00B050"/>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119'!$B$6:$G$6</c:f>
              <c:numCache>
                <c:formatCode>0</c:formatCode>
                <c:ptCount val="6"/>
                <c:pt idx="0">
                  <c:v>828.93441909073158</c:v>
                </c:pt>
                <c:pt idx="1">
                  <c:v>898.93104148583848</c:v>
                </c:pt>
                <c:pt idx="2">
                  <c:v>909.1313918333791</c:v>
                </c:pt>
                <c:pt idx="3">
                  <c:v>1038.1257947680533</c:v>
                </c:pt>
                <c:pt idx="4">
                  <c:v>1078.8390933970086</c:v>
                </c:pt>
                <c:pt idx="5">
                  <c:v>1135.9628184979329</c:v>
                </c:pt>
              </c:numCache>
            </c:numRef>
          </c:val>
          <c:smooth val="0"/>
          <c:extLst>
            <c:ext xmlns:c16="http://schemas.microsoft.com/office/drawing/2014/chart" uri="{C3380CC4-5D6E-409C-BE32-E72D297353CC}">
              <c16:uniqueId val="{00000002-E27B-40B4-8857-AABCD73280A2}"/>
            </c:ext>
          </c:extLst>
        </c:ser>
        <c:ser>
          <c:idx val="3"/>
          <c:order val="3"/>
          <c:tx>
            <c:strRef>
              <c:f>'Fig 119'!$A$7</c:f>
              <c:strCache>
                <c:ptCount val="1"/>
                <c:pt idx="0">
                  <c:v>LIFE</c:v>
                </c:pt>
              </c:strCache>
            </c:strRef>
          </c:tx>
          <c:spPr>
            <a:ln w="28575" cap="rnd">
              <a:solidFill>
                <a:schemeClr val="bg1">
                  <a:lumMod val="65000"/>
                </a:schemeClr>
              </a:solidFill>
              <a:round/>
            </a:ln>
            <a:effectLst/>
          </c:spPr>
          <c:marker>
            <c:symbol val="none"/>
          </c:marker>
          <c:cat>
            <c:strRef>
              <c:f>'Fig 119'!$B$3:$G$3</c:f>
              <c:strCache>
                <c:ptCount val="6"/>
                <c:pt idx="0">
                  <c:v>2021-2025</c:v>
                </c:pt>
                <c:pt idx="1">
                  <c:v>2026-2030</c:v>
                </c:pt>
                <c:pt idx="2">
                  <c:v>2031-2035</c:v>
                </c:pt>
                <c:pt idx="3">
                  <c:v>2036-2040</c:v>
                </c:pt>
                <c:pt idx="4">
                  <c:v>2041-2045</c:v>
                </c:pt>
                <c:pt idx="5">
                  <c:v>2046-2050</c:v>
                </c:pt>
              </c:strCache>
            </c:strRef>
          </c:cat>
          <c:val>
            <c:numRef>
              <c:f>'Fig 119'!$B$7:$G$7</c:f>
              <c:numCache>
                <c:formatCode>0</c:formatCode>
                <c:ptCount val="6"/>
                <c:pt idx="0">
                  <c:v>828.9300029780228</c:v>
                </c:pt>
                <c:pt idx="1">
                  <c:v>898.94764652451522</c:v>
                </c:pt>
                <c:pt idx="2">
                  <c:v>885.88945385918259</c:v>
                </c:pt>
                <c:pt idx="3">
                  <c:v>993.15149288629959</c:v>
                </c:pt>
                <c:pt idx="4">
                  <c:v>1046.3586331634926</c:v>
                </c:pt>
                <c:pt idx="5">
                  <c:v>1095.8067279345414</c:v>
                </c:pt>
              </c:numCache>
            </c:numRef>
          </c:val>
          <c:smooth val="0"/>
          <c:extLst xmlns:c15="http://schemas.microsoft.com/office/drawing/2012/chart">
            <c:ext xmlns:c16="http://schemas.microsoft.com/office/drawing/2014/chart" uri="{C3380CC4-5D6E-409C-BE32-E72D297353CC}">
              <c16:uniqueId val="{00000003-E27B-40B4-8857-AABCD73280A2}"/>
            </c:ext>
          </c:extLst>
        </c:ser>
        <c:dLbls>
          <c:showLegendKey val="0"/>
          <c:showVal val="0"/>
          <c:showCatName val="0"/>
          <c:showSerName val="0"/>
          <c:showPercent val="0"/>
          <c:showBubbleSize val="0"/>
        </c:dLbls>
        <c:smooth val="0"/>
        <c:axId val="448758872"/>
        <c:axId val="448757888"/>
        <c:extLst/>
      </c:lineChart>
      <c:catAx>
        <c:axId val="448758872"/>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7888"/>
        <c:crosses val="autoZero"/>
        <c:auto val="1"/>
        <c:lblAlgn val="ctr"/>
        <c:lblOffset val="100"/>
        <c:noMultiLvlLbl val="0"/>
      </c:catAx>
      <c:valAx>
        <c:axId val="448757888"/>
        <c:scaling>
          <c:orientation val="minMax"/>
          <c:min val="5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IE"/>
                  <a:t>Euro</a:t>
                </a:r>
              </a:p>
            </c:rich>
          </c:tx>
          <c:layout>
            <c:manualLayout>
              <c:xMode val="edge"/>
              <c:yMode val="edge"/>
              <c:x val="2.1166666666666667E-2"/>
              <c:y val="4.0981349206349237E-2"/>
            </c:manualLayout>
          </c:layout>
          <c:overlay val="0"/>
          <c:spPr>
            <a:noFill/>
            <a:ln>
              <a:noFill/>
            </a:ln>
            <a:effectLst/>
          </c:spPr>
          <c:txPr>
            <a:bodyPr rot="-54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448758872"/>
        <c:crosses val="autoZero"/>
        <c:crossBetween val="between"/>
      </c:valAx>
      <c:spPr>
        <a:noFill/>
        <a:ln>
          <a:noFill/>
        </a:ln>
        <a:effectLst/>
      </c:spPr>
    </c:plotArea>
    <c:legend>
      <c:legendPos val="r"/>
      <c:layout>
        <c:manualLayout>
          <c:xMode val="edge"/>
          <c:yMode val="edge"/>
          <c:x val="0.83084689413823265"/>
          <c:y val="0.51994823563721193"/>
          <c:w val="0.14384733158355206"/>
          <c:h val="0.41915172061825595"/>
        </c:manualLayout>
      </c:layout>
      <c:overlay val="0"/>
      <c:spPr>
        <a:no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120'!$B$3</c:f>
              <c:strCache>
                <c:ptCount val="1"/>
                <c:pt idx="0">
                  <c:v>2011</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120'!$B$4:$B$14</c:f>
              <c:numCache>
                <c:formatCode>0.0%</c:formatCode>
                <c:ptCount val="11"/>
                <c:pt idx="0">
                  <c:v>5.3932188952465598E-2</c:v>
                </c:pt>
                <c:pt idx="1">
                  <c:v>0.16812355740585216</c:v>
                </c:pt>
                <c:pt idx="2">
                  <c:v>0.15939256097972768</c:v>
                </c:pt>
                <c:pt idx="3">
                  <c:v>9.9489026208783596E-2</c:v>
                </c:pt>
                <c:pt idx="4">
                  <c:v>0.16760343379616163</c:v>
                </c:pt>
                <c:pt idx="5">
                  <c:v>4.2067924331001212E-2</c:v>
                </c:pt>
                <c:pt idx="6">
                  <c:v>4.3358157662264946E-2</c:v>
                </c:pt>
                <c:pt idx="7">
                  <c:v>1.5737143143463705E-2</c:v>
                </c:pt>
                <c:pt idx="8">
                  <c:v>4.0765709094592782E-2</c:v>
                </c:pt>
                <c:pt idx="9">
                  <c:v>7.8937335725357299E-2</c:v>
                </c:pt>
                <c:pt idx="10">
                  <c:v>9.2737222659743296E-2</c:v>
                </c:pt>
              </c:numCache>
            </c:numRef>
          </c:val>
          <c:extLst>
            <c:ext xmlns:c16="http://schemas.microsoft.com/office/drawing/2014/chart" uri="{C3380CC4-5D6E-409C-BE32-E72D297353CC}">
              <c16:uniqueId val="{00000000-C137-4229-BE98-CC42861932EE}"/>
            </c:ext>
          </c:extLst>
        </c:ser>
        <c:ser>
          <c:idx val="4"/>
          <c:order val="1"/>
          <c:tx>
            <c:strRef>
              <c:f>'Fig 120'!$C$3</c:f>
              <c:strCache>
                <c:ptCount val="1"/>
                <c:pt idx="0">
                  <c:v>2015</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120'!$C$4:$C$14</c:f>
              <c:numCache>
                <c:formatCode>0.0%</c:formatCode>
                <c:ptCount val="11"/>
                <c:pt idx="0">
                  <c:v>5.1087986390749157E-2</c:v>
                </c:pt>
                <c:pt idx="1">
                  <c:v>0.17895357350502808</c:v>
                </c:pt>
                <c:pt idx="2">
                  <c:v>0.16560164947565625</c:v>
                </c:pt>
                <c:pt idx="3">
                  <c:v>9.7245849393828465E-2</c:v>
                </c:pt>
                <c:pt idx="4">
                  <c:v>0.16652651865888585</c:v>
                </c:pt>
                <c:pt idx="5">
                  <c:v>3.895648054437003E-2</c:v>
                </c:pt>
                <c:pt idx="6">
                  <c:v>3.9816210512715611E-2</c:v>
                </c:pt>
                <c:pt idx="7">
                  <c:v>1.6396240229117766E-2</c:v>
                </c:pt>
                <c:pt idx="8">
                  <c:v>3.9185813648011367E-2</c:v>
                </c:pt>
                <c:pt idx="9">
                  <c:v>7.7676091216434456E-2</c:v>
                </c:pt>
                <c:pt idx="10">
                  <c:v>9.2700101208036345E-2</c:v>
                </c:pt>
              </c:numCache>
            </c:numRef>
          </c:val>
          <c:extLst>
            <c:ext xmlns:c16="http://schemas.microsoft.com/office/drawing/2014/chart" uri="{C3380CC4-5D6E-409C-BE32-E72D297353CC}">
              <c16:uniqueId val="{00000001-C137-4229-BE98-CC42861932EE}"/>
            </c:ext>
          </c:extLst>
        </c:ser>
        <c:ser>
          <c:idx val="9"/>
          <c:order val="2"/>
          <c:tx>
            <c:strRef>
              <c:f>'Fig 120'!$D$3</c:f>
              <c:strCache>
                <c:ptCount val="1"/>
                <c:pt idx="0">
                  <c:v>2020</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120'!$D$4:$D$14</c:f>
              <c:numCache>
                <c:formatCode>0.0%</c:formatCode>
                <c:ptCount val="11"/>
                <c:pt idx="0">
                  <c:v>4.973635917522741E-2</c:v>
                </c:pt>
                <c:pt idx="1">
                  <c:v>0.20402217179963605</c:v>
                </c:pt>
                <c:pt idx="2">
                  <c:v>0.16306410557940226</c:v>
                </c:pt>
                <c:pt idx="3">
                  <c:v>9.768347560533612E-2</c:v>
                </c:pt>
                <c:pt idx="4">
                  <c:v>0.15850677758476739</c:v>
                </c:pt>
                <c:pt idx="5">
                  <c:v>3.2921336419877018E-2</c:v>
                </c:pt>
                <c:pt idx="6">
                  <c:v>3.7557931362124271E-2</c:v>
                </c:pt>
                <c:pt idx="7">
                  <c:v>1.5211953038505482E-2</c:v>
                </c:pt>
                <c:pt idx="8">
                  <c:v>3.8377718478220621E-2</c:v>
                </c:pt>
                <c:pt idx="9">
                  <c:v>7.607384550559014E-2</c:v>
                </c:pt>
                <c:pt idx="10">
                  <c:v>8.4438072957924382E-2</c:v>
                </c:pt>
              </c:numCache>
            </c:numRef>
          </c:val>
          <c:extLst>
            <c:ext xmlns:c16="http://schemas.microsoft.com/office/drawing/2014/chart" uri="{C3380CC4-5D6E-409C-BE32-E72D297353CC}">
              <c16:uniqueId val="{00000002-C137-4229-BE98-CC42861932EE}"/>
            </c:ext>
          </c:extLst>
        </c:ser>
        <c:ser>
          <c:idx val="11"/>
          <c:order val="3"/>
          <c:tx>
            <c:strRef>
              <c:f>'Fig 120'!$E$3</c:f>
              <c:strCache>
                <c:ptCount val="1"/>
                <c:pt idx="0">
                  <c:v>2022</c:v>
                </c:pt>
              </c:strCache>
            </c:strRef>
          </c:tx>
          <c:spPr>
            <a:solidFill>
              <a:schemeClr val="accent4">
                <a:lumMod val="20000"/>
                <a:lumOff val="80000"/>
              </a:schemeClr>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120'!$E$4:$E$14</c:f>
              <c:numCache>
                <c:formatCode>0.0%</c:formatCode>
                <c:ptCount val="11"/>
                <c:pt idx="0">
                  <c:v>5.0396247004873884E-2</c:v>
                </c:pt>
                <c:pt idx="1">
                  <c:v>0.21619344139039806</c:v>
                </c:pt>
                <c:pt idx="2">
                  <c:v>0.1596083240027619</c:v>
                </c:pt>
                <c:pt idx="3">
                  <c:v>0.10037597932950776</c:v>
                </c:pt>
                <c:pt idx="4">
                  <c:v>0.15872659134227818</c:v>
                </c:pt>
                <c:pt idx="5">
                  <c:v>2.772841213544185E-2</c:v>
                </c:pt>
                <c:pt idx="6">
                  <c:v>3.9315738927989639E-2</c:v>
                </c:pt>
                <c:pt idx="7">
                  <c:v>1.559418786993581E-2</c:v>
                </c:pt>
                <c:pt idx="8">
                  <c:v>3.6604588561116806E-2</c:v>
                </c:pt>
                <c:pt idx="9">
                  <c:v>7.6134926404747769E-2</c:v>
                </c:pt>
                <c:pt idx="10">
                  <c:v>8.4255694354323618E-2</c:v>
                </c:pt>
              </c:numCache>
            </c:numRef>
          </c:val>
          <c:extLst>
            <c:ext xmlns:c16="http://schemas.microsoft.com/office/drawing/2014/chart" uri="{C3380CC4-5D6E-409C-BE32-E72D297353CC}">
              <c16:uniqueId val="{00000003-C137-4229-BE98-CC42861932EE}"/>
            </c:ext>
          </c:extLst>
        </c:ser>
        <c:ser>
          <c:idx val="12"/>
          <c:order val="4"/>
          <c:tx>
            <c:strRef>
              <c:f>'Fig 120'!$F$3</c:f>
              <c:strCache>
                <c:ptCount val="1"/>
                <c:pt idx="0">
                  <c:v>S1</c:v>
                </c:pt>
              </c:strCache>
            </c:strRef>
          </c:tx>
          <c:spPr>
            <a:solidFill>
              <a:srgbClr val="22A2BD"/>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120'!$F$4:$F$14</c:f>
              <c:numCache>
                <c:formatCode>0.0%</c:formatCode>
                <c:ptCount val="11"/>
                <c:pt idx="0">
                  <c:v>5.2590266988253878E-2</c:v>
                </c:pt>
                <c:pt idx="1">
                  <c:v>0.23448342143599593</c:v>
                </c:pt>
                <c:pt idx="2">
                  <c:v>0.17656095590306323</c:v>
                </c:pt>
                <c:pt idx="3">
                  <c:v>8.0262804838132279E-2</c:v>
                </c:pt>
                <c:pt idx="4">
                  <c:v>0.13752271549999023</c:v>
                </c:pt>
                <c:pt idx="5">
                  <c:v>2.684550402145296E-2</c:v>
                </c:pt>
                <c:pt idx="6">
                  <c:v>4.3436405112974412E-2</c:v>
                </c:pt>
                <c:pt idx="7">
                  <c:v>1.7647804442479535E-2</c:v>
                </c:pt>
                <c:pt idx="8">
                  <c:v>3.9050871129061637E-2</c:v>
                </c:pt>
                <c:pt idx="9">
                  <c:v>8.2205808853607149E-2</c:v>
                </c:pt>
                <c:pt idx="10">
                  <c:v>8.5512268313929926E-2</c:v>
                </c:pt>
              </c:numCache>
            </c:numRef>
          </c:val>
          <c:extLst>
            <c:ext xmlns:c16="http://schemas.microsoft.com/office/drawing/2014/chart" uri="{C3380CC4-5D6E-409C-BE32-E72D297353CC}">
              <c16:uniqueId val="{00000004-C137-4229-BE98-CC42861932EE}"/>
            </c:ext>
          </c:extLst>
        </c:ser>
        <c:ser>
          <c:idx val="13"/>
          <c:order val="5"/>
          <c:tx>
            <c:strRef>
              <c:f>'Fig 120'!$G$3</c:f>
              <c:strCache>
                <c:ptCount val="1"/>
                <c:pt idx="0">
                  <c:v>S2</c:v>
                </c:pt>
              </c:strCache>
            </c:strRef>
          </c:tx>
          <c:spPr>
            <a:solidFill>
              <a:srgbClr val="FFC000"/>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120'!$G$4:$G$14</c:f>
              <c:numCache>
                <c:formatCode>0.0%</c:formatCode>
                <c:ptCount val="11"/>
                <c:pt idx="0">
                  <c:v>5.2559122304616054E-2</c:v>
                </c:pt>
                <c:pt idx="1">
                  <c:v>0.23449106347444629</c:v>
                </c:pt>
                <c:pt idx="2">
                  <c:v>0.17660768457401496</c:v>
                </c:pt>
                <c:pt idx="3">
                  <c:v>8.0209766292903967E-2</c:v>
                </c:pt>
                <c:pt idx="4">
                  <c:v>0.13739574737286325</c:v>
                </c:pt>
                <c:pt idx="5">
                  <c:v>2.716686245949021E-2</c:v>
                </c:pt>
                <c:pt idx="6">
                  <c:v>4.3505462441092997E-2</c:v>
                </c:pt>
                <c:pt idx="7">
                  <c:v>1.7703751022005106E-2</c:v>
                </c:pt>
                <c:pt idx="8">
                  <c:v>3.8955750263698186E-2</c:v>
                </c:pt>
                <c:pt idx="9">
                  <c:v>8.1964254235312783E-2</c:v>
                </c:pt>
                <c:pt idx="10">
                  <c:v>8.5625597847871646E-2</c:v>
                </c:pt>
              </c:numCache>
            </c:numRef>
          </c:val>
          <c:extLst>
            <c:ext xmlns:c16="http://schemas.microsoft.com/office/drawing/2014/chart" uri="{C3380CC4-5D6E-409C-BE32-E72D297353CC}">
              <c16:uniqueId val="{00000005-C137-4229-BE98-CC42861932EE}"/>
            </c:ext>
          </c:extLst>
        </c:ser>
        <c:ser>
          <c:idx val="14"/>
          <c:order val="6"/>
          <c:tx>
            <c:strRef>
              <c:f>'Fig 120'!$H$3</c:f>
              <c:strCache>
                <c:ptCount val="1"/>
                <c:pt idx="0">
                  <c:v>S3</c:v>
                </c:pt>
              </c:strCache>
            </c:strRef>
          </c:tx>
          <c:spPr>
            <a:solidFill>
              <a:srgbClr val="00B050"/>
            </a:solidFill>
            <a:ln>
              <a:noFill/>
            </a:ln>
            <a:effectLst/>
          </c:spPr>
          <c:invertIfNegative val="0"/>
          <c:cat>
            <c:strRef>
              <c:f>'Fig 120'!$A$4:$A$14</c:f>
              <c:strCache>
                <c:ptCount val="11"/>
                <c:pt idx="0">
                  <c:v>Oc1</c:v>
                </c:pt>
                <c:pt idx="1">
                  <c:v>Oc2</c:v>
                </c:pt>
                <c:pt idx="2">
                  <c:v>Oc3</c:v>
                </c:pt>
                <c:pt idx="3">
                  <c:v>Oc4</c:v>
                </c:pt>
                <c:pt idx="4">
                  <c:v>Oc5</c:v>
                </c:pt>
                <c:pt idx="5">
                  <c:v>Oc6</c:v>
                </c:pt>
                <c:pt idx="6">
                  <c:v>Oc7</c:v>
                </c:pt>
                <c:pt idx="7">
                  <c:v>Oc8</c:v>
                </c:pt>
                <c:pt idx="8">
                  <c:v>Oc9</c:v>
                </c:pt>
                <c:pt idx="9">
                  <c:v>Oc10</c:v>
                </c:pt>
                <c:pt idx="10">
                  <c:v>Oc11</c:v>
                </c:pt>
              </c:strCache>
            </c:strRef>
          </c:cat>
          <c:val>
            <c:numRef>
              <c:f>'Fig 120'!$H$4:$H$14</c:f>
              <c:numCache>
                <c:formatCode>0.0%</c:formatCode>
                <c:ptCount val="11"/>
                <c:pt idx="0">
                  <c:v>5.2565952404622439E-2</c:v>
                </c:pt>
                <c:pt idx="1">
                  <c:v>0.23442560291612602</c:v>
                </c:pt>
                <c:pt idx="2">
                  <c:v>0.17664589660321905</c:v>
                </c:pt>
                <c:pt idx="3">
                  <c:v>8.0205672205846401E-2</c:v>
                </c:pt>
                <c:pt idx="4">
                  <c:v>0.13722145348018944</c:v>
                </c:pt>
                <c:pt idx="5">
                  <c:v>2.7101847162088098E-2</c:v>
                </c:pt>
                <c:pt idx="6">
                  <c:v>4.3707896892438765E-2</c:v>
                </c:pt>
                <c:pt idx="7">
                  <c:v>1.7781134067037206E-2</c:v>
                </c:pt>
                <c:pt idx="8">
                  <c:v>3.896418569715375E-2</c:v>
                </c:pt>
                <c:pt idx="9">
                  <c:v>8.1971223276143895E-2</c:v>
                </c:pt>
                <c:pt idx="10">
                  <c:v>8.5589863372518005E-2</c:v>
                </c:pt>
              </c:numCache>
            </c:numRef>
          </c:val>
          <c:extLst>
            <c:ext xmlns:c16="http://schemas.microsoft.com/office/drawing/2014/chart" uri="{C3380CC4-5D6E-409C-BE32-E72D297353CC}">
              <c16:uniqueId val="{00000006-C137-4229-BE98-CC42861932EE}"/>
            </c:ext>
          </c:extLst>
        </c:ser>
        <c:dLbls>
          <c:showLegendKey val="0"/>
          <c:showVal val="0"/>
          <c:showCatName val="0"/>
          <c:showSerName val="0"/>
          <c:showPercent val="0"/>
          <c:showBubbleSize val="0"/>
        </c:dLbls>
        <c:gapWidth val="219"/>
        <c:overlap val="-27"/>
        <c:axId val="1434105968"/>
        <c:axId val="1632843056"/>
        <c:extLst/>
      </c:barChart>
      <c:catAx>
        <c:axId val="1434105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32843056"/>
        <c:crosses val="autoZero"/>
        <c:auto val="1"/>
        <c:lblAlgn val="ctr"/>
        <c:lblOffset val="100"/>
        <c:noMultiLvlLbl val="0"/>
      </c:catAx>
      <c:valAx>
        <c:axId val="1632843056"/>
        <c:scaling>
          <c:orientation val="minMax"/>
        </c:scaling>
        <c:delete val="0"/>
        <c:axPos val="l"/>
        <c:majorGridlines>
          <c:spPr>
            <a:ln w="15875" cap="flat" cmpd="sng" algn="ctr">
              <a:solidFill>
                <a:schemeClr val="bg1">
                  <a:lumMod val="75000"/>
                </a:schemeClr>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434105968"/>
        <c:crosses val="autoZero"/>
        <c:crossBetween val="between"/>
      </c:val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121'!$A$4</c:f>
              <c:strCache>
                <c:ptCount val="1"/>
                <c:pt idx="0">
                  <c:v>D1</c:v>
                </c:pt>
              </c:strCache>
            </c:strRef>
          </c:tx>
          <c:spPr>
            <a:solidFill>
              <a:schemeClr val="tx2">
                <a:lumMod val="60000"/>
                <a:lumOff val="4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121'!$B$4:$O$4</c:f>
              <c:numCache>
                <c:formatCode>0.0</c:formatCode>
                <c:ptCount val="14"/>
                <c:pt idx="0">
                  <c:v>41.7973852868219</c:v>
                </c:pt>
                <c:pt idx="1">
                  <c:v>3.1922185718696601</c:v>
                </c:pt>
                <c:pt idx="2">
                  <c:v>8.6429057858595701</c:v>
                </c:pt>
                <c:pt idx="3">
                  <c:v>15.2413785268482</c:v>
                </c:pt>
                <c:pt idx="4">
                  <c:v>3.0893670744900801</c:v>
                </c:pt>
                <c:pt idx="5">
                  <c:v>0.37894379978989801</c:v>
                </c:pt>
                <c:pt idx="6">
                  <c:v>5.1981737971319601</c:v>
                </c:pt>
                <c:pt idx="7">
                  <c:v>0.122123549158336</c:v>
                </c:pt>
                <c:pt idx="8">
                  <c:v>3.3950356533033998</c:v>
                </c:pt>
                <c:pt idx="9">
                  <c:v>1.2672192541449601</c:v>
                </c:pt>
                <c:pt idx="10">
                  <c:v>5.9911840384651098</c:v>
                </c:pt>
                <c:pt idx="11">
                  <c:v>4.7273442389268698</c:v>
                </c:pt>
                <c:pt idx="12">
                  <c:v>6.6780575825783304</c:v>
                </c:pt>
                <c:pt idx="13">
                  <c:v>0.27866284061174501</c:v>
                </c:pt>
              </c:numCache>
            </c:numRef>
          </c:val>
          <c:extLst>
            <c:ext xmlns:c16="http://schemas.microsoft.com/office/drawing/2014/chart" uri="{C3380CC4-5D6E-409C-BE32-E72D297353CC}">
              <c16:uniqueId val="{00000000-D96D-4094-A22B-4539CFB50EEF}"/>
            </c:ext>
          </c:extLst>
        </c:ser>
        <c:ser>
          <c:idx val="1"/>
          <c:order val="1"/>
          <c:tx>
            <c:strRef>
              <c:f>'Fig 121'!$A$5</c:f>
              <c:strCache>
                <c:ptCount val="1"/>
                <c:pt idx="0">
                  <c:v>D2</c:v>
                </c:pt>
              </c:strCache>
            </c:strRef>
          </c:tx>
          <c:spPr>
            <a:solidFill>
              <a:schemeClr val="accent4"/>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121'!$B$5:$O$5</c:f>
              <c:numCache>
                <c:formatCode>0.0</c:formatCode>
                <c:ptCount val="14"/>
                <c:pt idx="0">
                  <c:v>33.086498032271003</c:v>
                </c:pt>
                <c:pt idx="1">
                  <c:v>4.1388926971709497</c:v>
                </c:pt>
                <c:pt idx="2">
                  <c:v>10.928084095149201</c:v>
                </c:pt>
                <c:pt idx="3">
                  <c:v>13.2117302234699</c:v>
                </c:pt>
                <c:pt idx="4">
                  <c:v>3.7078165472112001</c:v>
                </c:pt>
                <c:pt idx="5">
                  <c:v>0.64008324516569404</c:v>
                </c:pt>
                <c:pt idx="6">
                  <c:v>4.9240884979405202</c:v>
                </c:pt>
                <c:pt idx="7">
                  <c:v>0.27078720030721898</c:v>
                </c:pt>
                <c:pt idx="8">
                  <c:v>5.4535662988541302</c:v>
                </c:pt>
                <c:pt idx="9">
                  <c:v>1.36339910399835</c:v>
                </c:pt>
                <c:pt idx="10">
                  <c:v>5.6883233330644902</c:v>
                </c:pt>
                <c:pt idx="11">
                  <c:v>6.8093644475675301</c:v>
                </c:pt>
                <c:pt idx="12">
                  <c:v>9.2270566837781907</c:v>
                </c:pt>
                <c:pt idx="13">
                  <c:v>0.55030959405204605</c:v>
                </c:pt>
              </c:numCache>
            </c:numRef>
          </c:val>
          <c:extLst>
            <c:ext xmlns:c16="http://schemas.microsoft.com/office/drawing/2014/chart" uri="{C3380CC4-5D6E-409C-BE32-E72D297353CC}">
              <c16:uniqueId val="{00000001-D96D-4094-A22B-4539CFB50EEF}"/>
            </c:ext>
          </c:extLst>
        </c:ser>
        <c:ser>
          <c:idx val="2"/>
          <c:order val="2"/>
          <c:tx>
            <c:strRef>
              <c:f>'Fig 121'!$A$6</c:f>
              <c:strCache>
                <c:ptCount val="1"/>
                <c:pt idx="0">
                  <c:v>D3</c:v>
                </c:pt>
              </c:strCache>
            </c:strRef>
          </c:tx>
          <c:spPr>
            <a:solidFill>
              <a:schemeClr val="bg1">
                <a:lumMod val="65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121'!$B$6:$O$6</c:f>
              <c:numCache>
                <c:formatCode>0.0</c:formatCode>
                <c:ptCount val="14"/>
                <c:pt idx="0">
                  <c:v>29.1488233053187</c:v>
                </c:pt>
                <c:pt idx="1">
                  <c:v>4.42816559909914</c:v>
                </c:pt>
                <c:pt idx="2">
                  <c:v>13.2784089902839</c:v>
                </c:pt>
                <c:pt idx="3">
                  <c:v>11.0969955408898</c:v>
                </c:pt>
                <c:pt idx="4">
                  <c:v>3.9475863237842299</c:v>
                </c:pt>
                <c:pt idx="5">
                  <c:v>0.74761035636675899</c:v>
                </c:pt>
                <c:pt idx="6">
                  <c:v>4.2494590866357598</c:v>
                </c:pt>
                <c:pt idx="7">
                  <c:v>0.40654836557162599</c:v>
                </c:pt>
                <c:pt idx="8">
                  <c:v>6.5289357245468498</c:v>
                </c:pt>
                <c:pt idx="9">
                  <c:v>1.3541274869828399</c:v>
                </c:pt>
                <c:pt idx="10">
                  <c:v>5.1675872958869196</c:v>
                </c:pt>
                <c:pt idx="11">
                  <c:v>8.3345352482253894</c:v>
                </c:pt>
                <c:pt idx="12">
                  <c:v>10.691612651765601</c:v>
                </c:pt>
                <c:pt idx="13">
                  <c:v>0.619604024642882</c:v>
                </c:pt>
              </c:numCache>
            </c:numRef>
          </c:val>
          <c:extLst>
            <c:ext xmlns:c16="http://schemas.microsoft.com/office/drawing/2014/chart" uri="{C3380CC4-5D6E-409C-BE32-E72D297353CC}">
              <c16:uniqueId val="{00000002-D96D-4094-A22B-4539CFB50EEF}"/>
            </c:ext>
          </c:extLst>
        </c:ser>
        <c:ser>
          <c:idx val="3"/>
          <c:order val="3"/>
          <c:tx>
            <c:strRef>
              <c:f>'Fig 121'!$A$7</c:f>
              <c:strCache>
                <c:ptCount val="1"/>
                <c:pt idx="0">
                  <c:v>D4</c:v>
                </c:pt>
              </c:strCache>
            </c:strRef>
          </c:tx>
          <c:spPr>
            <a:solidFill>
              <a:schemeClr val="accent5"/>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121'!$B$7:$O$7</c:f>
              <c:numCache>
                <c:formatCode>0.0</c:formatCode>
                <c:ptCount val="14"/>
                <c:pt idx="0">
                  <c:v>26.235094920638598</c:v>
                </c:pt>
                <c:pt idx="1">
                  <c:v>4.7142224117221696</c:v>
                </c:pt>
                <c:pt idx="2">
                  <c:v>14.5426887342242</c:v>
                </c:pt>
                <c:pt idx="3">
                  <c:v>9.6917721943352895</c:v>
                </c:pt>
                <c:pt idx="4">
                  <c:v>4.2884559262077602</c:v>
                </c:pt>
                <c:pt idx="5">
                  <c:v>0.81885607786433201</c:v>
                </c:pt>
                <c:pt idx="6">
                  <c:v>3.9299516528580698</c:v>
                </c:pt>
                <c:pt idx="7">
                  <c:v>0.646242346870324</c:v>
                </c:pt>
                <c:pt idx="8">
                  <c:v>6.8484758081116297</c:v>
                </c:pt>
                <c:pt idx="9">
                  <c:v>1.43146344172345</c:v>
                </c:pt>
                <c:pt idx="10">
                  <c:v>4.7114716386910098</c:v>
                </c:pt>
                <c:pt idx="11">
                  <c:v>9.7388551607458105</c:v>
                </c:pt>
                <c:pt idx="12">
                  <c:v>11.666329061176601</c:v>
                </c:pt>
                <c:pt idx="13">
                  <c:v>0.73612062483090202</c:v>
                </c:pt>
              </c:numCache>
            </c:numRef>
          </c:val>
          <c:extLst>
            <c:ext xmlns:c16="http://schemas.microsoft.com/office/drawing/2014/chart" uri="{C3380CC4-5D6E-409C-BE32-E72D297353CC}">
              <c16:uniqueId val="{00000003-D96D-4094-A22B-4539CFB50EEF}"/>
            </c:ext>
          </c:extLst>
        </c:ser>
        <c:ser>
          <c:idx val="4"/>
          <c:order val="4"/>
          <c:tx>
            <c:strRef>
              <c:f>'Fig 121'!$A$8</c:f>
              <c:strCache>
                <c:ptCount val="1"/>
                <c:pt idx="0">
                  <c:v>D5</c:v>
                </c:pt>
              </c:strCache>
            </c:strRef>
          </c:tx>
          <c:spPr>
            <a:solidFill>
              <a:srgbClr val="0070C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121'!$B$8:$O$8</c:f>
              <c:numCache>
                <c:formatCode>0.0</c:formatCode>
                <c:ptCount val="14"/>
                <c:pt idx="0">
                  <c:v>24.152517961130599</c:v>
                </c:pt>
                <c:pt idx="1">
                  <c:v>5.0472992877236704</c:v>
                </c:pt>
                <c:pt idx="2">
                  <c:v>14.5777454008677</c:v>
                </c:pt>
                <c:pt idx="3">
                  <c:v>8.7136734083388401</c:v>
                </c:pt>
                <c:pt idx="4">
                  <c:v>4.6042777615468502</c:v>
                </c:pt>
                <c:pt idx="5">
                  <c:v>0.85472364376515497</c:v>
                </c:pt>
                <c:pt idx="6">
                  <c:v>3.7785266562116999</c:v>
                </c:pt>
                <c:pt idx="7">
                  <c:v>0.96099095181626104</c:v>
                </c:pt>
                <c:pt idx="8">
                  <c:v>7.1642311054779402</c:v>
                </c:pt>
                <c:pt idx="9">
                  <c:v>1.43723862628285</c:v>
                </c:pt>
                <c:pt idx="10">
                  <c:v>4.3468548117146302</c:v>
                </c:pt>
                <c:pt idx="11">
                  <c:v>11.106135395745</c:v>
                </c:pt>
                <c:pt idx="12">
                  <c:v>12.402316796825501</c:v>
                </c:pt>
                <c:pt idx="13">
                  <c:v>0.85346819255333395</c:v>
                </c:pt>
              </c:numCache>
            </c:numRef>
          </c:val>
          <c:extLst>
            <c:ext xmlns:c16="http://schemas.microsoft.com/office/drawing/2014/chart" uri="{C3380CC4-5D6E-409C-BE32-E72D297353CC}">
              <c16:uniqueId val="{00000004-D96D-4094-A22B-4539CFB50EEF}"/>
            </c:ext>
          </c:extLst>
        </c:ser>
        <c:ser>
          <c:idx val="5"/>
          <c:order val="5"/>
          <c:tx>
            <c:strRef>
              <c:f>'Fig 121'!$A$9</c:f>
              <c:strCache>
                <c:ptCount val="1"/>
                <c:pt idx="0">
                  <c:v>D6</c:v>
                </c:pt>
              </c:strCache>
            </c:strRef>
          </c:tx>
          <c:spPr>
            <a:solidFill>
              <a:srgbClr val="00B05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121'!$B$9:$O$9</c:f>
              <c:numCache>
                <c:formatCode>0.0</c:formatCode>
                <c:ptCount val="14"/>
                <c:pt idx="0">
                  <c:v>22.475787816983701</c:v>
                </c:pt>
                <c:pt idx="1">
                  <c:v>5.1873976700222002</c:v>
                </c:pt>
                <c:pt idx="2">
                  <c:v>14.7229977734497</c:v>
                </c:pt>
                <c:pt idx="3">
                  <c:v>7.7288743830603401</c:v>
                </c:pt>
                <c:pt idx="4">
                  <c:v>4.9543879359493603</c:v>
                </c:pt>
                <c:pt idx="5">
                  <c:v>0.85258212357195395</c:v>
                </c:pt>
                <c:pt idx="6">
                  <c:v>3.7780298275210602</c:v>
                </c:pt>
                <c:pt idx="7">
                  <c:v>1.3663883264379899</c:v>
                </c:pt>
                <c:pt idx="8">
                  <c:v>7.4578755064093896</c:v>
                </c:pt>
                <c:pt idx="9">
                  <c:v>1.48116542991626</c:v>
                </c:pt>
                <c:pt idx="10">
                  <c:v>3.9580633179226798</c:v>
                </c:pt>
                <c:pt idx="11">
                  <c:v>12.123039238273901</c:v>
                </c:pt>
                <c:pt idx="12">
                  <c:v>13.0003820021037</c:v>
                </c:pt>
                <c:pt idx="13">
                  <c:v>0.91302864837807696</c:v>
                </c:pt>
              </c:numCache>
            </c:numRef>
          </c:val>
          <c:extLst>
            <c:ext xmlns:c16="http://schemas.microsoft.com/office/drawing/2014/chart" uri="{C3380CC4-5D6E-409C-BE32-E72D297353CC}">
              <c16:uniqueId val="{00000005-D96D-4094-A22B-4539CFB50EEF}"/>
            </c:ext>
          </c:extLst>
        </c:ser>
        <c:ser>
          <c:idx val="6"/>
          <c:order val="6"/>
          <c:tx>
            <c:strRef>
              <c:f>'Fig 121'!$A$10</c:f>
              <c:strCache>
                <c:ptCount val="1"/>
                <c:pt idx="0">
                  <c:v>D7</c:v>
                </c:pt>
              </c:strCache>
            </c:strRef>
          </c:tx>
          <c:spPr>
            <a:solidFill>
              <a:schemeClr val="accent1">
                <a:lumMod val="6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121'!$B$10:$O$10</c:f>
              <c:numCache>
                <c:formatCode>0.0</c:formatCode>
                <c:ptCount val="14"/>
                <c:pt idx="0">
                  <c:v>21.0134599395995</c:v>
                </c:pt>
                <c:pt idx="1">
                  <c:v>5.4494240284931701</c:v>
                </c:pt>
                <c:pt idx="2">
                  <c:v>14.040749444762699</c:v>
                </c:pt>
                <c:pt idx="3">
                  <c:v>6.9900240193496197</c:v>
                </c:pt>
                <c:pt idx="4">
                  <c:v>5.5121052282968703</c:v>
                </c:pt>
                <c:pt idx="5">
                  <c:v>0.91774033398957</c:v>
                </c:pt>
                <c:pt idx="6">
                  <c:v>3.7568198757081199</c:v>
                </c:pt>
                <c:pt idx="7">
                  <c:v>1.8768171858629401</c:v>
                </c:pt>
                <c:pt idx="8">
                  <c:v>7.6255572625825296</c:v>
                </c:pt>
                <c:pt idx="9">
                  <c:v>1.61628080905694</c:v>
                </c:pt>
                <c:pt idx="10">
                  <c:v>3.68156466711579</c:v>
                </c:pt>
                <c:pt idx="11">
                  <c:v>13.287620068568399</c:v>
                </c:pt>
                <c:pt idx="12">
                  <c:v>13.2523564054452</c:v>
                </c:pt>
                <c:pt idx="13">
                  <c:v>0.97948073116897405</c:v>
                </c:pt>
              </c:numCache>
            </c:numRef>
          </c:val>
          <c:extLst>
            <c:ext xmlns:c16="http://schemas.microsoft.com/office/drawing/2014/chart" uri="{C3380CC4-5D6E-409C-BE32-E72D297353CC}">
              <c16:uniqueId val="{00000006-D96D-4094-A22B-4539CFB50EEF}"/>
            </c:ext>
          </c:extLst>
        </c:ser>
        <c:ser>
          <c:idx val="7"/>
          <c:order val="7"/>
          <c:tx>
            <c:strRef>
              <c:f>'Fig 121'!$A$11</c:f>
              <c:strCache>
                <c:ptCount val="1"/>
                <c:pt idx="0">
                  <c:v>D8</c:v>
                </c:pt>
              </c:strCache>
            </c:strRef>
          </c:tx>
          <c:spPr>
            <a:solidFill>
              <a:schemeClr val="accent6">
                <a:lumMod val="5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121'!$B$11:$O$11</c:f>
              <c:numCache>
                <c:formatCode>0.0</c:formatCode>
                <c:ptCount val="14"/>
                <c:pt idx="0">
                  <c:v>19.3570916342731</c:v>
                </c:pt>
                <c:pt idx="1">
                  <c:v>5.6868324181482999</c:v>
                </c:pt>
                <c:pt idx="2">
                  <c:v>13.4522591009409</c:v>
                </c:pt>
                <c:pt idx="3">
                  <c:v>6.2292449523494904</c:v>
                </c:pt>
                <c:pt idx="4">
                  <c:v>5.93565386264416</c:v>
                </c:pt>
                <c:pt idx="5">
                  <c:v>0.88816156963941295</c:v>
                </c:pt>
                <c:pt idx="6">
                  <c:v>3.84947283455219</c:v>
                </c:pt>
                <c:pt idx="7">
                  <c:v>2.7511559817881599</c:v>
                </c:pt>
                <c:pt idx="8">
                  <c:v>7.8379467680870798</c:v>
                </c:pt>
                <c:pt idx="9">
                  <c:v>1.7341811229833</c:v>
                </c:pt>
                <c:pt idx="10">
                  <c:v>3.3415163505799499</c:v>
                </c:pt>
                <c:pt idx="11">
                  <c:v>14.651470465379701</c:v>
                </c:pt>
                <c:pt idx="12">
                  <c:v>13.315551050545601</c:v>
                </c:pt>
                <c:pt idx="13">
                  <c:v>0.96946188808897205</c:v>
                </c:pt>
              </c:numCache>
            </c:numRef>
          </c:val>
          <c:extLst>
            <c:ext xmlns:c16="http://schemas.microsoft.com/office/drawing/2014/chart" uri="{C3380CC4-5D6E-409C-BE32-E72D297353CC}">
              <c16:uniqueId val="{00000007-D96D-4094-A22B-4539CFB50EEF}"/>
            </c:ext>
          </c:extLst>
        </c:ser>
        <c:ser>
          <c:idx val="8"/>
          <c:order val="8"/>
          <c:tx>
            <c:strRef>
              <c:f>'Fig 121'!$A$12</c:f>
              <c:strCache>
                <c:ptCount val="1"/>
                <c:pt idx="0">
                  <c:v>D9</c:v>
                </c:pt>
              </c:strCache>
            </c:strRef>
          </c:tx>
          <c:spPr>
            <a:solidFill>
              <a:schemeClr val="accent3">
                <a:lumMod val="60000"/>
              </a:schemeClr>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121'!$B$12:$O$12</c:f>
              <c:numCache>
                <c:formatCode>0.0</c:formatCode>
                <c:ptCount val="14"/>
                <c:pt idx="0">
                  <c:v>17.261859567747699</c:v>
                </c:pt>
                <c:pt idx="1">
                  <c:v>5.8622583781645599</c:v>
                </c:pt>
                <c:pt idx="2">
                  <c:v>12.1230906496789</c:v>
                </c:pt>
                <c:pt idx="3">
                  <c:v>5.3802694317794098</c:v>
                </c:pt>
                <c:pt idx="4">
                  <c:v>6.4192850940536399</c:v>
                </c:pt>
                <c:pt idx="5">
                  <c:v>0.96225303270957696</c:v>
                </c:pt>
                <c:pt idx="6">
                  <c:v>4.3028337006401296</c:v>
                </c:pt>
                <c:pt idx="7">
                  <c:v>4.55541678106988</c:v>
                </c:pt>
                <c:pt idx="8">
                  <c:v>7.9572412003633604</c:v>
                </c:pt>
                <c:pt idx="9">
                  <c:v>1.9053731192952199</c:v>
                </c:pt>
                <c:pt idx="10">
                  <c:v>2.9570733843393699</c:v>
                </c:pt>
                <c:pt idx="11">
                  <c:v>15.97412024404</c:v>
                </c:pt>
                <c:pt idx="12">
                  <c:v>13.3422415633289</c:v>
                </c:pt>
                <c:pt idx="13">
                  <c:v>0.99668385278947602</c:v>
                </c:pt>
              </c:numCache>
            </c:numRef>
          </c:val>
          <c:extLst>
            <c:ext xmlns:c16="http://schemas.microsoft.com/office/drawing/2014/chart" uri="{C3380CC4-5D6E-409C-BE32-E72D297353CC}">
              <c16:uniqueId val="{00000008-D96D-4094-A22B-4539CFB50EEF}"/>
            </c:ext>
          </c:extLst>
        </c:ser>
        <c:ser>
          <c:idx val="9"/>
          <c:order val="9"/>
          <c:tx>
            <c:strRef>
              <c:f>'Fig 121'!$A$13</c:f>
              <c:strCache>
                <c:ptCount val="1"/>
                <c:pt idx="0">
                  <c:v>D10</c:v>
                </c:pt>
              </c:strCache>
            </c:strRef>
          </c:tx>
          <c:spPr>
            <a:solidFill>
              <a:srgbClr val="997300"/>
            </a:solidFill>
            <a:ln>
              <a:noFill/>
            </a:ln>
            <a:effectLst/>
          </c:spPr>
          <c:invertIfNegative val="0"/>
          <c:cat>
            <c:strRef>
              <c:f>'Fig 121'!$B$3:$O$3</c:f>
              <c:strCache>
                <c:ptCount val="14"/>
                <c:pt idx="0">
                  <c:v>sec1</c:v>
                </c:pt>
                <c:pt idx="1">
                  <c:v>sec2</c:v>
                </c:pt>
                <c:pt idx="2">
                  <c:v>sec3</c:v>
                </c:pt>
                <c:pt idx="3">
                  <c:v>sec4</c:v>
                </c:pt>
                <c:pt idx="4">
                  <c:v>sec5</c:v>
                </c:pt>
                <c:pt idx="5">
                  <c:v>sec6</c:v>
                </c:pt>
                <c:pt idx="6">
                  <c:v>sec7</c:v>
                </c:pt>
                <c:pt idx="7">
                  <c:v>sec8</c:v>
                </c:pt>
                <c:pt idx="8">
                  <c:v>sec9</c:v>
                </c:pt>
                <c:pt idx="9">
                  <c:v>sec10</c:v>
                </c:pt>
                <c:pt idx="10">
                  <c:v>sec11</c:v>
                </c:pt>
                <c:pt idx="11">
                  <c:v>sec12</c:v>
                </c:pt>
                <c:pt idx="12">
                  <c:v>sec13</c:v>
                </c:pt>
                <c:pt idx="13">
                  <c:v>sec14</c:v>
                </c:pt>
              </c:strCache>
            </c:strRef>
          </c:cat>
          <c:val>
            <c:numRef>
              <c:f>'Fig 121'!$B$13:$O$13</c:f>
              <c:numCache>
                <c:formatCode>0.0</c:formatCode>
                <c:ptCount val="14"/>
                <c:pt idx="0">
                  <c:v>13.572113811113899</c:v>
                </c:pt>
                <c:pt idx="1">
                  <c:v>5.6004557268902699</c:v>
                </c:pt>
                <c:pt idx="2">
                  <c:v>9.4794098514377705</c:v>
                </c:pt>
                <c:pt idx="3">
                  <c:v>4.0329592371150396</c:v>
                </c:pt>
                <c:pt idx="4">
                  <c:v>8.2932214424911592</c:v>
                </c:pt>
                <c:pt idx="5">
                  <c:v>0.99643790596252602</c:v>
                </c:pt>
                <c:pt idx="6">
                  <c:v>5.1509679421134003</c:v>
                </c:pt>
                <c:pt idx="7">
                  <c:v>10.724962481352501</c:v>
                </c:pt>
                <c:pt idx="8">
                  <c:v>7.3725917611217202</c:v>
                </c:pt>
                <c:pt idx="9">
                  <c:v>2.0915862908554201</c:v>
                </c:pt>
                <c:pt idx="10">
                  <c:v>2.2031061880583098</c:v>
                </c:pt>
                <c:pt idx="11">
                  <c:v>16.479300026606801</c:v>
                </c:pt>
                <c:pt idx="12">
                  <c:v>13.0133495812987</c:v>
                </c:pt>
                <c:pt idx="13">
                  <c:v>0.98953775358275897</c:v>
                </c:pt>
              </c:numCache>
            </c:numRef>
          </c:val>
          <c:extLst>
            <c:ext xmlns:c16="http://schemas.microsoft.com/office/drawing/2014/chart" uri="{C3380CC4-5D6E-409C-BE32-E72D297353CC}">
              <c16:uniqueId val="{00000009-D96D-4094-A22B-4539CFB50EEF}"/>
            </c:ext>
          </c:extLst>
        </c:ser>
        <c:dLbls>
          <c:showLegendKey val="0"/>
          <c:showVal val="0"/>
          <c:showCatName val="0"/>
          <c:showSerName val="0"/>
          <c:showPercent val="0"/>
          <c:showBubbleSize val="0"/>
        </c:dLbls>
        <c:gapWidth val="219"/>
        <c:overlap val="-27"/>
        <c:axId val="1541611408"/>
        <c:axId val="1541602064"/>
      </c:barChart>
      <c:catAx>
        <c:axId val="1541611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541602064"/>
        <c:crosses val="autoZero"/>
        <c:auto val="1"/>
        <c:lblAlgn val="ctr"/>
        <c:lblOffset val="100"/>
        <c:noMultiLvlLbl val="0"/>
      </c:catAx>
      <c:valAx>
        <c:axId val="1541602064"/>
        <c:scaling>
          <c:orientation val="minMax"/>
          <c:max val="43"/>
          <c:min val="0"/>
        </c:scaling>
        <c:delete val="0"/>
        <c:axPos val="l"/>
        <c:majorGridlines>
          <c:spPr>
            <a:ln w="15875" cap="flat" cmpd="sng" algn="ctr">
              <a:solidFill>
                <a:schemeClr val="bg1">
                  <a:lumMod val="75000"/>
                </a:schemeClr>
              </a:solidFill>
              <a:prstDash val="sysDot"/>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541611408"/>
        <c:crosses val="autoZero"/>
        <c:crossBetween val="between"/>
        <c:majorUnit val="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67474279571442E-2"/>
          <c:y val="5.3016633381282909E-2"/>
          <c:w val="0.88619868199383001"/>
          <c:h val="0.8187059201430108"/>
        </c:manualLayout>
      </c:layout>
      <c:lineChart>
        <c:grouping val="standard"/>
        <c:varyColors val="0"/>
        <c:ser>
          <c:idx val="1"/>
          <c:order val="0"/>
          <c:tx>
            <c:strRef>
              <c:f>'Fig 122'!$A$4</c:f>
              <c:strCache>
                <c:ptCount val="1"/>
                <c:pt idx="0">
                  <c:v>Maximum (all) 0%</c:v>
                </c:pt>
              </c:strCache>
            </c:strRef>
          </c:tx>
          <c:spPr>
            <a:ln w="15875" cap="rnd">
              <a:solidFill>
                <a:schemeClr val="tx1">
                  <a:alpha val="70000"/>
                </a:schemeClr>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122'!$B$4:$K$4</c:f>
              <c:numCache>
                <c:formatCode>0.000</c:formatCode>
                <c:ptCount val="10"/>
                <c:pt idx="0">
                  <c:v>-0.78606544577713</c:v>
                </c:pt>
                <c:pt idx="1">
                  <c:v>-0.77082310900867901</c:v>
                </c:pt>
                <c:pt idx="2">
                  <c:v>-0.75431742710538896</c:v>
                </c:pt>
                <c:pt idx="3">
                  <c:v>-0.736840832747504</c:v>
                </c:pt>
                <c:pt idx="4">
                  <c:v>-0.72245258618002695</c:v>
                </c:pt>
                <c:pt idx="5">
                  <c:v>-0.70889003546943397</c:v>
                </c:pt>
                <c:pt idx="6">
                  <c:v>-0.69157417033875701</c:v>
                </c:pt>
                <c:pt idx="7">
                  <c:v>-0.68587299392020895</c:v>
                </c:pt>
                <c:pt idx="8">
                  <c:v>-0.67966842243593395</c:v>
                </c:pt>
                <c:pt idx="9">
                  <c:v>-0.69492456035832295</c:v>
                </c:pt>
              </c:numCache>
            </c:numRef>
          </c:val>
          <c:smooth val="0"/>
          <c:extLst>
            <c:ext xmlns:c16="http://schemas.microsoft.com/office/drawing/2014/chart" uri="{C3380CC4-5D6E-409C-BE32-E72D297353CC}">
              <c16:uniqueId val="{00000000-C3C9-432D-80CB-77B4CE05293E}"/>
            </c:ext>
          </c:extLst>
        </c:ser>
        <c:ser>
          <c:idx val="5"/>
          <c:order val="1"/>
          <c:tx>
            <c:strRef>
              <c:f>'Fig 122'!$A$5</c:f>
              <c:strCache>
                <c:ptCount val="1"/>
                <c:pt idx="0">
                  <c:v>Maximum (all) 100%</c:v>
                </c:pt>
              </c:strCache>
            </c:strRef>
          </c:tx>
          <c:spPr>
            <a:ln w="19050" cap="rnd">
              <a:solidFill>
                <a:srgbClr val="7030A0">
                  <a:alpha val="70000"/>
                </a:srgb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122'!$B$5:$K$5</c:f>
              <c:numCache>
                <c:formatCode>0.000</c:formatCode>
                <c:ptCount val="10"/>
                <c:pt idx="0">
                  <c:v>-0.37717198364987498</c:v>
                </c:pt>
                <c:pt idx="1">
                  <c:v>-0.50312040230847599</c:v>
                </c:pt>
                <c:pt idx="2">
                  <c:v>-0.52136666327525905</c:v>
                </c:pt>
                <c:pt idx="3">
                  <c:v>-0.52873294527261105</c:v>
                </c:pt>
                <c:pt idx="4">
                  <c:v>-0.53924592551885098</c:v>
                </c:pt>
                <c:pt idx="5">
                  <c:v>-0.54755628164608505</c:v>
                </c:pt>
                <c:pt idx="6">
                  <c:v>-0.550305912011534</c:v>
                </c:pt>
                <c:pt idx="7">
                  <c:v>-0.56371361559635402</c:v>
                </c:pt>
                <c:pt idx="8">
                  <c:v>-0.58068971091917398</c:v>
                </c:pt>
                <c:pt idx="9">
                  <c:v>-0.62798185798982298</c:v>
                </c:pt>
              </c:numCache>
            </c:numRef>
          </c:val>
          <c:smooth val="0"/>
          <c:extLst>
            <c:ext xmlns:c16="http://schemas.microsoft.com/office/drawing/2014/chart" uri="{C3380CC4-5D6E-409C-BE32-E72D297353CC}">
              <c16:uniqueId val="{00000001-C3C9-432D-80CB-77B4CE05293E}"/>
            </c:ext>
          </c:extLst>
        </c:ser>
        <c:ser>
          <c:idx val="2"/>
          <c:order val="2"/>
          <c:tx>
            <c:strRef>
              <c:f>'Fig 122'!$A$6</c:f>
              <c:strCache>
                <c:ptCount val="1"/>
                <c:pt idx="0">
                  <c:v>Maximum (all) 50%</c:v>
                </c:pt>
              </c:strCache>
            </c:strRef>
          </c:tx>
          <c:spPr>
            <a:ln w="15875" cap="rnd">
              <a:solidFill>
                <a:srgbClr val="7030A0">
                  <a:alpha val="70000"/>
                </a:srgbClr>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122'!$B$6:$K$6</c:f>
              <c:numCache>
                <c:formatCode>0.000</c:formatCode>
                <c:ptCount val="10"/>
                <c:pt idx="0">
                  <c:v>-0.58161871471350302</c:v>
                </c:pt>
                <c:pt idx="1">
                  <c:v>-0.636971755658576</c:v>
                </c:pt>
                <c:pt idx="2">
                  <c:v>-0.63784204519032295</c:v>
                </c:pt>
                <c:pt idx="3">
                  <c:v>-0.63278688901005797</c:v>
                </c:pt>
                <c:pt idx="4">
                  <c:v>-0.63084925584943896</c:v>
                </c:pt>
                <c:pt idx="5">
                  <c:v>-0.62822315855776001</c:v>
                </c:pt>
                <c:pt idx="6">
                  <c:v>-0.62094004117514601</c:v>
                </c:pt>
                <c:pt idx="7">
                  <c:v>-0.62479330475827999</c:v>
                </c:pt>
                <c:pt idx="8">
                  <c:v>-0.63017906667755497</c:v>
                </c:pt>
                <c:pt idx="9">
                  <c:v>-0.66145320917407302</c:v>
                </c:pt>
              </c:numCache>
            </c:numRef>
          </c:val>
          <c:smooth val="0"/>
          <c:extLst>
            <c:ext xmlns:c16="http://schemas.microsoft.com/office/drawing/2014/chart" uri="{C3380CC4-5D6E-409C-BE32-E72D297353CC}">
              <c16:uniqueId val="{00000002-C3C9-432D-80CB-77B4CE05293E}"/>
            </c:ext>
          </c:extLst>
        </c:ser>
        <c:ser>
          <c:idx val="6"/>
          <c:order val="3"/>
          <c:tx>
            <c:strRef>
              <c:f>'Fig 122'!$A$7</c:f>
              <c:strCache>
                <c:ptCount val="1"/>
                <c:pt idx="0">
                  <c:v>Median (100%)</c:v>
                </c:pt>
              </c:strCache>
            </c:strRef>
          </c:tx>
          <c:spPr>
            <a:ln w="19050" cap="rnd">
              <a:solidFill>
                <a:srgbClr val="C00000">
                  <a:alpha val="70000"/>
                </a:srgb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122'!$B$7:$K$7</c:f>
              <c:numCache>
                <c:formatCode>0.000</c:formatCode>
                <c:ptCount val="10"/>
                <c:pt idx="0">
                  <c:v>3.0689345845699201E-2</c:v>
                </c:pt>
                <c:pt idx="1">
                  <c:v>-0.25701221020079301</c:v>
                </c:pt>
                <c:pt idx="2">
                  <c:v>-0.31108447922836302</c:v>
                </c:pt>
                <c:pt idx="3">
                  <c:v>-0.35674059159312099</c:v>
                </c:pt>
                <c:pt idx="4">
                  <c:v>-0.437773692932096</c:v>
                </c:pt>
                <c:pt idx="5">
                  <c:v>-0.55363693966351002</c:v>
                </c:pt>
                <c:pt idx="6">
                  <c:v>-0.66198659159603901</c:v>
                </c:pt>
                <c:pt idx="7">
                  <c:v>-0.68277624100668199</c:v>
                </c:pt>
                <c:pt idx="8">
                  <c:v>-0.67516452006489902</c:v>
                </c:pt>
                <c:pt idx="9">
                  <c:v>-0.69340553084730105</c:v>
                </c:pt>
              </c:numCache>
            </c:numRef>
          </c:val>
          <c:smooth val="0"/>
          <c:extLst>
            <c:ext xmlns:c16="http://schemas.microsoft.com/office/drawing/2014/chart" uri="{C3380CC4-5D6E-409C-BE32-E72D297353CC}">
              <c16:uniqueId val="{00000003-C3C9-432D-80CB-77B4CE05293E}"/>
            </c:ext>
          </c:extLst>
        </c:ser>
        <c:ser>
          <c:idx val="4"/>
          <c:order val="4"/>
          <c:tx>
            <c:strRef>
              <c:f>'Fig 122'!$A$8</c:f>
              <c:strCache>
                <c:ptCount val="1"/>
                <c:pt idx="0">
                  <c:v>Median (50%)</c:v>
                </c:pt>
              </c:strCache>
            </c:strRef>
          </c:tx>
          <c:spPr>
            <a:ln w="15875" cap="rnd">
              <a:solidFill>
                <a:srgbClr val="FF0000"/>
              </a:solidFill>
              <a:prstDash val="solid"/>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122'!$B$8:$K$8</c:f>
              <c:numCache>
                <c:formatCode>0.000</c:formatCode>
                <c:ptCount val="10"/>
                <c:pt idx="0">
                  <c:v>-0.37768804996571598</c:v>
                </c:pt>
                <c:pt idx="1">
                  <c:v>-0.51391765960473601</c:v>
                </c:pt>
                <c:pt idx="2">
                  <c:v>-0.53270095316687505</c:v>
                </c:pt>
                <c:pt idx="3">
                  <c:v>-0.54679071217031205</c:v>
                </c:pt>
                <c:pt idx="4">
                  <c:v>-0.58011313955606203</c:v>
                </c:pt>
                <c:pt idx="5">
                  <c:v>-0.63126348756647199</c:v>
                </c:pt>
                <c:pt idx="6">
                  <c:v>-0.67678038096739801</c:v>
                </c:pt>
                <c:pt idx="7">
                  <c:v>-0.68432461746344497</c:v>
                </c:pt>
                <c:pt idx="8">
                  <c:v>-0.67741647125041704</c:v>
                </c:pt>
                <c:pt idx="9">
                  <c:v>-0.694165045602812</c:v>
                </c:pt>
              </c:numCache>
            </c:numRef>
          </c:val>
          <c:smooth val="0"/>
          <c:extLst>
            <c:ext xmlns:c16="http://schemas.microsoft.com/office/drawing/2014/chart" uri="{C3380CC4-5D6E-409C-BE32-E72D297353CC}">
              <c16:uniqueId val="{00000004-C3C9-432D-80CB-77B4CE05293E}"/>
            </c:ext>
          </c:extLst>
        </c:ser>
        <c:ser>
          <c:idx val="3"/>
          <c:order val="5"/>
          <c:tx>
            <c:strRef>
              <c:f>'Fig 122'!$A$9</c:f>
              <c:strCache>
                <c:ptCount val="1"/>
                <c:pt idx="0">
                  <c:v>60% of median (100%)</c:v>
                </c:pt>
              </c:strCache>
            </c:strRef>
          </c:tx>
          <c:spPr>
            <a:ln w="19050" cap="rnd">
              <a:solidFill>
                <a:schemeClr val="accent5">
                  <a:alpha val="70000"/>
                </a:schemeClr>
              </a:solidFill>
              <a:prstDash val="sysDash"/>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122'!$B$9:$K$9</c:f>
              <c:numCache>
                <c:formatCode>0.000</c:formatCode>
                <c:ptCount val="10"/>
                <c:pt idx="0">
                  <c:v>1.56274194569338</c:v>
                </c:pt>
                <c:pt idx="1">
                  <c:v>0.41350495810902299</c:v>
                </c:pt>
                <c:pt idx="2">
                  <c:v>-0.46350131783696902</c:v>
                </c:pt>
                <c:pt idx="3">
                  <c:v>-0.709135549816716</c:v>
                </c:pt>
                <c:pt idx="4">
                  <c:v>-0.71804541684899703</c:v>
                </c:pt>
                <c:pt idx="5">
                  <c:v>-0.70357359818836096</c:v>
                </c:pt>
                <c:pt idx="6">
                  <c:v>-0.68449263782428205</c:v>
                </c:pt>
                <c:pt idx="7">
                  <c:v>-0.685817089147717</c:v>
                </c:pt>
                <c:pt idx="8">
                  <c:v>-0.67966842243593395</c:v>
                </c:pt>
                <c:pt idx="9">
                  <c:v>-0.69492456035832295</c:v>
                </c:pt>
              </c:numCache>
            </c:numRef>
          </c:val>
          <c:smooth val="0"/>
          <c:extLst>
            <c:ext xmlns:c16="http://schemas.microsoft.com/office/drawing/2014/chart" uri="{C3380CC4-5D6E-409C-BE32-E72D297353CC}">
              <c16:uniqueId val="{00000005-C3C9-432D-80CB-77B4CE05293E}"/>
            </c:ext>
          </c:extLst>
        </c:ser>
        <c:ser>
          <c:idx val="0"/>
          <c:order val="6"/>
          <c:tx>
            <c:strRef>
              <c:f>'Fig 122'!$A$10</c:f>
              <c:strCache>
                <c:ptCount val="1"/>
                <c:pt idx="0">
                  <c:v>60% of median (50%)</c:v>
                </c:pt>
              </c:strCache>
            </c:strRef>
          </c:tx>
          <c:spPr>
            <a:ln w="15875" cap="rnd">
              <a:solidFill>
                <a:srgbClr val="FFC000">
                  <a:alpha val="70000"/>
                </a:srgbClr>
              </a:solidFill>
              <a:round/>
            </a:ln>
            <a:effectLst/>
          </c:spPr>
          <c:marker>
            <c:symbol val="none"/>
          </c:marker>
          <c:cat>
            <c:numRef>
              <c:f>'Fig 122'!$B$3:$K$3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122'!$B$10:$K$10</c:f>
              <c:numCache>
                <c:formatCode>0.000</c:formatCode>
                <c:ptCount val="10"/>
                <c:pt idx="0">
                  <c:v>0.38833824995812399</c:v>
                </c:pt>
                <c:pt idx="1">
                  <c:v>-0.17865907544983001</c:v>
                </c:pt>
                <c:pt idx="2">
                  <c:v>-0.60890937247117904</c:v>
                </c:pt>
                <c:pt idx="3">
                  <c:v>-0.72298819128211</c:v>
                </c:pt>
                <c:pt idx="4">
                  <c:v>-0.72024900151451199</c:v>
                </c:pt>
                <c:pt idx="5">
                  <c:v>-0.70623181682889802</c:v>
                </c:pt>
                <c:pt idx="6">
                  <c:v>-0.68803340408151903</c:v>
                </c:pt>
                <c:pt idx="7">
                  <c:v>-0.68584504153396297</c:v>
                </c:pt>
                <c:pt idx="8">
                  <c:v>-0.67966842243593395</c:v>
                </c:pt>
                <c:pt idx="9">
                  <c:v>-0.69492456035832295</c:v>
                </c:pt>
              </c:numCache>
            </c:numRef>
          </c:val>
          <c:smooth val="0"/>
          <c:extLst>
            <c:ext xmlns:c16="http://schemas.microsoft.com/office/drawing/2014/chart" uri="{C3380CC4-5D6E-409C-BE32-E72D297353CC}">
              <c16:uniqueId val="{00000006-C3C9-432D-80CB-77B4CE05293E}"/>
            </c:ext>
          </c:extLst>
        </c:ser>
        <c:dLbls>
          <c:showLegendKey val="0"/>
          <c:showVal val="0"/>
          <c:showCatName val="0"/>
          <c:showSerName val="0"/>
          <c:showPercent val="0"/>
          <c:showBubbleSize val="0"/>
        </c:dLbls>
        <c:smooth val="0"/>
        <c:axId val="814377199"/>
        <c:axId val="814364015"/>
      </c:lineChart>
      <c:catAx>
        <c:axId val="814377199"/>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Expenditure deciles</a:t>
                </a:r>
              </a:p>
            </c:rich>
          </c:tx>
          <c:overlay val="0"/>
          <c:spPr>
            <a:noFill/>
            <a:ln>
              <a:noFill/>
            </a:ln>
            <a:effectLst/>
          </c:spPr>
        </c:title>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64015"/>
        <c:crosses val="autoZero"/>
        <c:auto val="1"/>
        <c:lblAlgn val="ctr"/>
        <c:lblOffset val="100"/>
        <c:noMultiLvlLbl val="0"/>
      </c:catAx>
      <c:valAx>
        <c:axId val="814364015"/>
        <c:scaling>
          <c:orientation val="minMax"/>
          <c:min val="-0.9"/>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GB">
                    <a:latin typeface="EC Square Sans Cond Pro" panose="020B0506040000020004" pitchFamily="34" charset="0"/>
                  </a:rPr>
                  <a:t>Welfare impact, % of total expenditure</a:t>
                </a:r>
              </a:p>
            </c:rich>
          </c:tx>
          <c:layout>
            <c:manualLayout>
              <c:xMode val="edge"/>
              <c:yMode val="edge"/>
              <c:x val="6.5799418490876845E-3"/>
              <c:y val="0.10295762747370921"/>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77199"/>
        <c:crosses val="autoZero"/>
        <c:crossBetween val="between"/>
        <c:majorUnit val="0.2"/>
      </c:valAx>
    </c:plotArea>
    <c:legend>
      <c:legendPos val="r"/>
      <c:layout>
        <c:manualLayout>
          <c:xMode val="edge"/>
          <c:yMode val="edge"/>
          <c:x val="0.39150462962962962"/>
          <c:y val="8.8296338433217603E-2"/>
          <c:w val="0.58497685185185189"/>
          <c:h val="0.32171460399853047"/>
        </c:manualLayout>
      </c:layout>
      <c:overlay val="0"/>
      <c:spPr>
        <a:solidFill>
          <a:schemeClr val="bg1"/>
        </a:solidFill>
      </c:spPr>
    </c:legend>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967474279571442E-2"/>
          <c:y val="5.3016633381282909E-2"/>
          <c:w val="0.88619868199383001"/>
          <c:h val="0.8187059201430108"/>
        </c:manualLayout>
      </c:layout>
      <c:lineChart>
        <c:grouping val="standard"/>
        <c:varyColors val="0"/>
        <c:ser>
          <c:idx val="1"/>
          <c:order val="0"/>
          <c:tx>
            <c:strRef>
              <c:f>'Fig 123'!$A$4</c:f>
              <c:strCache>
                <c:ptCount val="1"/>
                <c:pt idx="0">
                  <c:v>Maximum (all) 0%</c:v>
                </c:pt>
              </c:strCache>
            </c:strRef>
          </c:tx>
          <c:spPr>
            <a:ln w="15875" cap="rnd">
              <a:solidFill>
                <a:schemeClr val="tx1">
                  <a:alpha val="70000"/>
                </a:schemeClr>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123'!$B$4:$K$4</c:f>
              <c:numCache>
                <c:formatCode>0.000</c:formatCode>
                <c:ptCount val="10"/>
                <c:pt idx="0">
                  <c:v>-1.0923752300344201</c:v>
                </c:pt>
                <c:pt idx="1">
                  <c:v>-1.0826124933805601</c:v>
                </c:pt>
                <c:pt idx="2">
                  <c:v>-1.0626913093080399</c:v>
                </c:pt>
                <c:pt idx="3">
                  <c:v>-1.0337676602711501</c:v>
                </c:pt>
                <c:pt idx="4">
                  <c:v>-1.0170841193905</c:v>
                </c:pt>
                <c:pt idx="5">
                  <c:v>-0.99521634740214104</c:v>
                </c:pt>
                <c:pt idx="6">
                  <c:v>-0.96885525568772402</c:v>
                </c:pt>
                <c:pt idx="7">
                  <c:v>-0.96125919713542896</c:v>
                </c:pt>
                <c:pt idx="8">
                  <c:v>-0.94337083538059097</c:v>
                </c:pt>
                <c:pt idx="9">
                  <c:v>-0.938497572938504</c:v>
                </c:pt>
              </c:numCache>
            </c:numRef>
          </c:val>
          <c:smooth val="0"/>
          <c:extLst>
            <c:ext xmlns:c16="http://schemas.microsoft.com/office/drawing/2014/chart" uri="{C3380CC4-5D6E-409C-BE32-E72D297353CC}">
              <c16:uniqueId val="{00000000-77A1-43C1-B7E9-429AEF6387EC}"/>
            </c:ext>
          </c:extLst>
        </c:ser>
        <c:ser>
          <c:idx val="5"/>
          <c:order val="1"/>
          <c:tx>
            <c:strRef>
              <c:f>'Fig 123'!$A$5</c:f>
              <c:strCache>
                <c:ptCount val="1"/>
                <c:pt idx="0">
                  <c:v>Maximum (all) 100%</c:v>
                </c:pt>
              </c:strCache>
            </c:strRef>
          </c:tx>
          <c:spPr>
            <a:ln w="19050" cap="rnd">
              <a:solidFill>
                <a:srgbClr val="7030A0">
                  <a:alpha val="70000"/>
                </a:srgb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123'!$B$5:$K$5</c:f>
              <c:numCache>
                <c:formatCode>0.000</c:formatCode>
                <c:ptCount val="10"/>
                <c:pt idx="0">
                  <c:v>-0.90324977889996205</c:v>
                </c:pt>
                <c:pt idx="1">
                  <c:v>-0.95165854557056895</c:v>
                </c:pt>
                <c:pt idx="2">
                  <c:v>-0.94442670234989201</c:v>
                </c:pt>
                <c:pt idx="3">
                  <c:v>-0.924620416626727</c:v>
                </c:pt>
                <c:pt idx="4">
                  <c:v>-0.91968550576728303</c:v>
                </c:pt>
                <c:pt idx="5">
                  <c:v>-0.908779301035465</c:v>
                </c:pt>
                <c:pt idx="6">
                  <c:v>-0.89296522528431299</c:v>
                </c:pt>
                <c:pt idx="7">
                  <c:v>-0.89551919271828595</c:v>
                </c:pt>
                <c:pt idx="8">
                  <c:v>-0.88984021371308197</c:v>
                </c:pt>
                <c:pt idx="9">
                  <c:v>-0.902941836951063</c:v>
                </c:pt>
              </c:numCache>
            </c:numRef>
          </c:val>
          <c:smooth val="0"/>
          <c:extLst>
            <c:ext xmlns:c16="http://schemas.microsoft.com/office/drawing/2014/chart" uri="{C3380CC4-5D6E-409C-BE32-E72D297353CC}">
              <c16:uniqueId val="{00000001-77A1-43C1-B7E9-429AEF6387EC}"/>
            </c:ext>
          </c:extLst>
        </c:ser>
        <c:ser>
          <c:idx val="2"/>
          <c:order val="2"/>
          <c:tx>
            <c:strRef>
              <c:f>'Fig 123'!$A$6</c:f>
              <c:strCache>
                <c:ptCount val="1"/>
                <c:pt idx="0">
                  <c:v>Maximum (all) 50%</c:v>
                </c:pt>
              </c:strCache>
            </c:strRef>
          </c:tx>
          <c:spPr>
            <a:ln w="15875" cap="rnd">
              <a:solidFill>
                <a:srgbClr val="7030A0">
                  <a:alpha val="70000"/>
                </a:srgbClr>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123'!$B$6:$K$6</c:f>
              <c:numCache>
                <c:formatCode>0.000</c:formatCode>
                <c:ptCount val="10"/>
                <c:pt idx="0">
                  <c:v>-0.99781250446718806</c:v>
                </c:pt>
                <c:pt idx="1">
                  <c:v>-1.01713551947556</c:v>
                </c:pt>
                <c:pt idx="2">
                  <c:v>-1.0035590058289701</c:v>
                </c:pt>
                <c:pt idx="3">
                  <c:v>-0.97919403844894104</c:v>
                </c:pt>
                <c:pt idx="4">
                  <c:v>-0.96838481257889197</c:v>
                </c:pt>
                <c:pt idx="5">
                  <c:v>-0.95199782421880197</c:v>
                </c:pt>
                <c:pt idx="6">
                  <c:v>-0.93091024048602</c:v>
                </c:pt>
                <c:pt idx="7">
                  <c:v>-0.92838919492685701</c:v>
                </c:pt>
                <c:pt idx="8">
                  <c:v>-0.91660552454683697</c:v>
                </c:pt>
                <c:pt idx="9">
                  <c:v>-0.92071970494478295</c:v>
                </c:pt>
              </c:numCache>
            </c:numRef>
          </c:val>
          <c:smooth val="0"/>
          <c:extLst>
            <c:ext xmlns:c16="http://schemas.microsoft.com/office/drawing/2014/chart" uri="{C3380CC4-5D6E-409C-BE32-E72D297353CC}">
              <c16:uniqueId val="{00000002-77A1-43C1-B7E9-429AEF6387EC}"/>
            </c:ext>
          </c:extLst>
        </c:ser>
        <c:ser>
          <c:idx val="6"/>
          <c:order val="3"/>
          <c:tx>
            <c:strRef>
              <c:f>'Fig 123'!$A$7</c:f>
              <c:strCache>
                <c:ptCount val="1"/>
                <c:pt idx="0">
                  <c:v>Median (100%)</c:v>
                </c:pt>
              </c:strCache>
            </c:strRef>
          </c:tx>
          <c:spPr>
            <a:ln w="19050" cap="rnd">
              <a:solidFill>
                <a:srgbClr val="C00000">
                  <a:alpha val="70000"/>
                </a:srgb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123'!$B$7:$K$7</c:f>
              <c:numCache>
                <c:formatCode>0.000</c:formatCode>
                <c:ptCount val="10"/>
                <c:pt idx="0">
                  <c:v>-0.71353564482385801</c:v>
                </c:pt>
                <c:pt idx="1">
                  <c:v>-0.822545262835645</c:v>
                </c:pt>
                <c:pt idx="2">
                  <c:v>-0.82897289135633401</c:v>
                </c:pt>
                <c:pt idx="3">
                  <c:v>-0.828621043443725</c:v>
                </c:pt>
                <c:pt idx="4">
                  <c:v>-0.85587189250281404</c:v>
                </c:pt>
                <c:pt idx="5">
                  <c:v>-0.908764474192847</c:v>
                </c:pt>
                <c:pt idx="6">
                  <c:v>-0.955285062546675</c:v>
                </c:pt>
                <c:pt idx="7">
                  <c:v>-0.959516769163964</c:v>
                </c:pt>
                <c:pt idx="8">
                  <c:v>-0.94083665661628901</c:v>
                </c:pt>
                <c:pt idx="9">
                  <c:v>-0.93764287139036795</c:v>
                </c:pt>
              </c:numCache>
            </c:numRef>
          </c:val>
          <c:smooth val="0"/>
          <c:extLst>
            <c:ext xmlns:c16="http://schemas.microsoft.com/office/drawing/2014/chart" uri="{C3380CC4-5D6E-409C-BE32-E72D297353CC}">
              <c16:uniqueId val="{00000003-77A1-43C1-B7E9-429AEF6387EC}"/>
            </c:ext>
          </c:extLst>
        </c:ser>
        <c:ser>
          <c:idx val="4"/>
          <c:order val="4"/>
          <c:tx>
            <c:strRef>
              <c:f>'Fig 123'!$A$8</c:f>
              <c:strCache>
                <c:ptCount val="1"/>
                <c:pt idx="0">
                  <c:v>Median (50%)</c:v>
                </c:pt>
              </c:strCache>
            </c:strRef>
          </c:tx>
          <c:spPr>
            <a:ln w="15875" cap="rnd">
              <a:solidFill>
                <a:srgbClr val="FF0000"/>
              </a:solidFill>
              <a:prstDash val="solid"/>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123'!$B$8:$K$8</c:f>
              <c:numCache>
                <c:formatCode>0.000</c:formatCode>
                <c:ptCount val="10"/>
                <c:pt idx="0">
                  <c:v>-0.90295543742913698</c:v>
                </c:pt>
                <c:pt idx="1">
                  <c:v>-0.95257887810810205</c:v>
                </c:pt>
                <c:pt idx="2">
                  <c:v>-0.94583210033218901</c:v>
                </c:pt>
                <c:pt idx="3">
                  <c:v>-0.93119435185744204</c:v>
                </c:pt>
                <c:pt idx="4">
                  <c:v>-0.93647800594665698</c:v>
                </c:pt>
                <c:pt idx="5">
                  <c:v>-0.95199041079749402</c:v>
                </c:pt>
                <c:pt idx="6">
                  <c:v>-0.96207015911719995</c:v>
                </c:pt>
                <c:pt idx="7">
                  <c:v>-0.96038798314969598</c:v>
                </c:pt>
                <c:pt idx="8">
                  <c:v>-0.94210374599844005</c:v>
                </c:pt>
                <c:pt idx="9">
                  <c:v>-0.93807022216443603</c:v>
                </c:pt>
              </c:numCache>
            </c:numRef>
          </c:val>
          <c:smooth val="0"/>
          <c:extLst>
            <c:ext xmlns:c16="http://schemas.microsoft.com/office/drawing/2014/chart" uri="{C3380CC4-5D6E-409C-BE32-E72D297353CC}">
              <c16:uniqueId val="{00000004-77A1-43C1-B7E9-429AEF6387EC}"/>
            </c:ext>
          </c:extLst>
        </c:ser>
        <c:ser>
          <c:idx val="3"/>
          <c:order val="5"/>
          <c:tx>
            <c:strRef>
              <c:f>'Fig 123'!$A$9</c:f>
              <c:strCache>
                <c:ptCount val="1"/>
                <c:pt idx="0">
                  <c:v>60% of median (100%)</c:v>
                </c:pt>
              </c:strCache>
            </c:strRef>
          </c:tx>
          <c:spPr>
            <a:ln w="19050" cap="rnd">
              <a:solidFill>
                <a:schemeClr val="accent5">
                  <a:alpha val="70000"/>
                </a:schemeClr>
              </a:solidFill>
              <a:prstDash val="sysDash"/>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123'!$B$9:$K$9</c:f>
              <c:numCache>
                <c:formatCode>0.000</c:formatCode>
                <c:ptCount val="10"/>
                <c:pt idx="0">
                  <c:v>5.9570562954546602E-2</c:v>
                </c:pt>
                <c:pt idx="1">
                  <c:v>-0.42285815832039397</c:v>
                </c:pt>
                <c:pt idx="2">
                  <c:v>-0.90341284941215505</c:v>
                </c:pt>
                <c:pt idx="3">
                  <c:v>-1.0196898346279499</c:v>
                </c:pt>
                <c:pt idx="4">
                  <c:v>-1.0146043687188999</c:v>
                </c:pt>
                <c:pt idx="5">
                  <c:v>-0.99222498538992498</c:v>
                </c:pt>
                <c:pt idx="6">
                  <c:v>-0.96487074007470697</c:v>
                </c:pt>
                <c:pt idx="7">
                  <c:v>-0.96122774159407698</c:v>
                </c:pt>
                <c:pt idx="8">
                  <c:v>-0.94337083538059097</c:v>
                </c:pt>
                <c:pt idx="9">
                  <c:v>-0.938497572938504</c:v>
                </c:pt>
              </c:numCache>
            </c:numRef>
          </c:val>
          <c:smooth val="0"/>
          <c:extLst>
            <c:ext xmlns:c16="http://schemas.microsoft.com/office/drawing/2014/chart" uri="{C3380CC4-5D6E-409C-BE32-E72D297353CC}">
              <c16:uniqueId val="{00000005-77A1-43C1-B7E9-429AEF6387EC}"/>
            </c:ext>
          </c:extLst>
        </c:ser>
        <c:ser>
          <c:idx val="0"/>
          <c:order val="6"/>
          <c:tx>
            <c:strRef>
              <c:f>'Fig 123'!$A$10</c:f>
              <c:strCache>
                <c:ptCount val="1"/>
                <c:pt idx="0">
                  <c:v>60% of median (50%)</c:v>
                </c:pt>
              </c:strCache>
            </c:strRef>
          </c:tx>
          <c:spPr>
            <a:ln w="15875" cap="rnd">
              <a:solidFill>
                <a:srgbClr val="FFC000">
                  <a:alpha val="70000"/>
                </a:srgbClr>
              </a:solidFill>
              <a:round/>
            </a:ln>
            <a:effectLst/>
          </c:spPr>
          <c:marker>
            <c:symbol val="none"/>
          </c:marker>
          <c:cat>
            <c:numRef>
              <c:f>'Fig 123'!$B$3:$K$3</c:f>
              <c:numCache>
                <c:formatCode>General</c:formatCode>
                <c:ptCount val="10"/>
                <c:pt idx="0">
                  <c:v>1</c:v>
                </c:pt>
                <c:pt idx="1">
                  <c:v>2</c:v>
                </c:pt>
                <c:pt idx="2">
                  <c:v>3</c:v>
                </c:pt>
                <c:pt idx="3">
                  <c:v>4</c:v>
                </c:pt>
                <c:pt idx="4">
                  <c:v>5</c:v>
                </c:pt>
                <c:pt idx="5">
                  <c:v>6</c:v>
                </c:pt>
                <c:pt idx="6">
                  <c:v>7</c:v>
                </c:pt>
                <c:pt idx="7">
                  <c:v>8</c:v>
                </c:pt>
                <c:pt idx="8">
                  <c:v>9</c:v>
                </c:pt>
                <c:pt idx="9">
                  <c:v>10</c:v>
                </c:pt>
              </c:numCache>
            </c:numRef>
          </c:cat>
          <c:val>
            <c:numRef>
              <c:f>'Fig 123'!$B$10:$K$10</c:f>
              <c:numCache>
                <c:formatCode>0.000</c:formatCode>
                <c:ptCount val="10"/>
                <c:pt idx="0">
                  <c:v>-0.51640233353993403</c:v>
                </c:pt>
                <c:pt idx="1">
                  <c:v>-0.75273532585047598</c:v>
                </c:pt>
                <c:pt idx="2">
                  <c:v>-0.98305207936009797</c:v>
                </c:pt>
                <c:pt idx="3">
                  <c:v>-1.0267287474495499</c:v>
                </c:pt>
                <c:pt idx="4">
                  <c:v>-1.0158442440547</c:v>
                </c:pt>
                <c:pt idx="5">
                  <c:v>-0.99372066639603296</c:v>
                </c:pt>
                <c:pt idx="6">
                  <c:v>-0.96686299788121599</c:v>
                </c:pt>
                <c:pt idx="7">
                  <c:v>-0.96124346936475302</c:v>
                </c:pt>
                <c:pt idx="8">
                  <c:v>-0.94337083538059097</c:v>
                </c:pt>
                <c:pt idx="9">
                  <c:v>-0.938497572938504</c:v>
                </c:pt>
              </c:numCache>
            </c:numRef>
          </c:val>
          <c:smooth val="0"/>
          <c:extLst>
            <c:ext xmlns:c16="http://schemas.microsoft.com/office/drawing/2014/chart" uri="{C3380CC4-5D6E-409C-BE32-E72D297353CC}">
              <c16:uniqueId val="{00000006-77A1-43C1-B7E9-429AEF6387EC}"/>
            </c:ext>
          </c:extLst>
        </c:ser>
        <c:dLbls>
          <c:showLegendKey val="0"/>
          <c:showVal val="0"/>
          <c:showCatName val="0"/>
          <c:showSerName val="0"/>
          <c:showPercent val="0"/>
          <c:showBubbleSize val="0"/>
        </c:dLbls>
        <c:smooth val="0"/>
        <c:axId val="814377199"/>
        <c:axId val="814364015"/>
      </c:lineChart>
      <c:catAx>
        <c:axId val="814377199"/>
        <c:scaling>
          <c:orientation val="minMax"/>
        </c:scaling>
        <c:delete val="0"/>
        <c:axPos val="b"/>
        <c:title>
          <c:tx>
            <c:rich>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latin typeface="EC Square Sans Cond Pro" panose="020B0506040000020004" pitchFamily="34" charset="0"/>
                  </a:rPr>
                  <a:t>Expenditure deciles</a:t>
                </a:r>
              </a:p>
            </c:rich>
          </c:tx>
          <c:overlay val="0"/>
          <c:spPr>
            <a:noFill/>
            <a:ln>
              <a:noFill/>
            </a:ln>
            <a:effectLst/>
          </c:spPr>
        </c:title>
        <c:numFmt formatCode="General" sourceLinked="1"/>
        <c:majorTickMark val="none"/>
        <c:minorTickMark val="none"/>
        <c:tickLblPos val="low"/>
        <c:spPr>
          <a:noFill/>
          <a:ln w="317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64015"/>
        <c:crosses val="autoZero"/>
        <c:auto val="1"/>
        <c:lblAlgn val="ctr"/>
        <c:lblOffset val="100"/>
        <c:noMultiLvlLbl val="0"/>
      </c:catAx>
      <c:valAx>
        <c:axId val="814364015"/>
        <c:scaling>
          <c:orientation val="minMax"/>
          <c:max val="0.60000000000000009"/>
          <c:min val="-1.2"/>
        </c:scaling>
        <c:delete val="0"/>
        <c:axPos val="l"/>
        <c:majorGridlines>
          <c:spPr>
            <a:ln w="317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GB">
                    <a:latin typeface="EC Square Sans Cond Pro" panose="020B0506040000020004" pitchFamily="34" charset="0"/>
                  </a:rPr>
                  <a:t>Welfare impact, % of total expenditure</a:t>
                </a:r>
              </a:p>
            </c:rich>
          </c:tx>
          <c:layout>
            <c:manualLayout>
              <c:xMode val="edge"/>
              <c:yMode val="edge"/>
              <c:x val="6.5799418490876845E-3"/>
              <c:y val="0.10295762747370921"/>
            </c:manualLayout>
          </c:layout>
          <c:overlay val="0"/>
          <c:spPr>
            <a:noFill/>
            <a:ln>
              <a:noFill/>
            </a:ln>
            <a:effectLst/>
          </c:sp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14377199"/>
        <c:crosses val="autoZero"/>
        <c:crossBetween val="between"/>
        <c:majorUnit val="0.2"/>
      </c:valAx>
    </c:plotArea>
    <c:legend>
      <c:legendPos val="r"/>
      <c:layout>
        <c:manualLayout>
          <c:xMode val="edge"/>
          <c:yMode val="edge"/>
          <c:x val="0.24824377452557692"/>
          <c:y val="3.3027116417815958E-2"/>
          <c:w val="0.72823774599546565"/>
          <c:h val="0.26142062493571022"/>
        </c:manualLayout>
      </c:layout>
      <c:overlay val="0"/>
      <c:spPr>
        <a:solidFill>
          <a:schemeClr val="bg1"/>
        </a:solidFill>
      </c:spPr>
    </c:legend>
    <c:plotVisOnly val="1"/>
    <c:dispBlanksAs val="gap"/>
    <c:showDLblsOverMax val="0"/>
  </c:chart>
  <c:spPr>
    <a:solidFill>
      <a:schemeClr val="bg1"/>
    </a:solidFill>
    <a:ln w="9525" cap="flat" cmpd="sng" algn="ctr">
      <a:noFill/>
      <a:round/>
    </a:ln>
    <a:effectLst/>
  </c:spPr>
  <c:txPr>
    <a:bodyPr/>
    <a:lstStyle/>
    <a:p>
      <a:pPr>
        <a:defRPr sz="900"/>
      </a:pPr>
      <a:endParaRPr lang="en-US"/>
    </a:p>
  </c:txPr>
  <c:printSettings>
    <c:headerFooter/>
    <c:pageMargins b="0.75" l="0.7" r="0.7" t="0.75" header="0.3" footer="0.3"/>
    <c:pageSetup/>
  </c:printSettings>
</c:chartSpace>
</file>

<file path=xl/charts/chart1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'Fig 133'!$A$4</c:f>
              <c:strCache>
                <c:ptCount val="1"/>
                <c:pt idx="0">
                  <c:v>Billion EUR</c:v>
                </c:pt>
              </c:strCache>
            </c:strRef>
          </c:tx>
          <c:spPr>
            <a:solidFill>
              <a:srgbClr val="0070C0"/>
            </a:solidFill>
            <a:ln>
              <a:noFill/>
            </a:ln>
            <a:effectLst/>
          </c:spPr>
          <c:invertIfNegative val="0"/>
          <c:cat>
            <c:numRef>
              <c:f>'Fig 133'!$B$3:$X$3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'Fig 133'!$B$4:$X$4</c:f>
              <c:numCache>
                <c:formatCode>0</c:formatCode>
                <c:ptCount val="23"/>
                <c:pt idx="0">
                  <c:v>141.459801562</c:v>
                </c:pt>
                <c:pt idx="1">
                  <c:v>134.21187186999998</c:v>
                </c:pt>
                <c:pt idx="2">
                  <c:v>127.68530198899998</c:v>
                </c:pt>
                <c:pt idx="3">
                  <c:v>134.64719314099997</c:v>
                </c:pt>
                <c:pt idx="4">
                  <c:v>160.52187161000001</c:v>
                </c:pt>
                <c:pt idx="5">
                  <c:v>224.687742036</c:v>
                </c:pt>
                <c:pt idx="6">
                  <c:v>275.49131965599997</c:v>
                </c:pt>
                <c:pt idx="7">
                  <c:v>267.74239769600001</c:v>
                </c:pt>
                <c:pt idx="8">
                  <c:v>360.00502257599999</c:v>
                </c:pt>
                <c:pt idx="9">
                  <c:v>230.51938316499997</c:v>
                </c:pt>
                <c:pt idx="10">
                  <c:v>295.20319814800001</c:v>
                </c:pt>
                <c:pt idx="11">
                  <c:v>375.24645319899997</c:v>
                </c:pt>
                <c:pt idx="12">
                  <c:v>397.28219631099995</c:v>
                </c:pt>
                <c:pt idx="13">
                  <c:v>358.130800373</c:v>
                </c:pt>
                <c:pt idx="14">
                  <c:v>315.93786793599998</c:v>
                </c:pt>
                <c:pt idx="15">
                  <c:v>227.91380535400003</c:v>
                </c:pt>
                <c:pt idx="16">
                  <c:v>179.48522974600002</c:v>
                </c:pt>
                <c:pt idx="17">
                  <c:v>221.82050652699996</c:v>
                </c:pt>
                <c:pt idx="18">
                  <c:v>279.14279335499998</c:v>
                </c:pt>
                <c:pt idx="19">
                  <c:v>260.43774055099999</c:v>
                </c:pt>
                <c:pt idx="20">
                  <c:v>157.44542666000001</c:v>
                </c:pt>
                <c:pt idx="21">
                  <c:v>287.06754501400002</c:v>
                </c:pt>
                <c:pt idx="22">
                  <c:v>643.13820553899996</c:v>
                </c:pt>
              </c:numCache>
            </c:numRef>
          </c:val>
          <c:extLst>
            <c:ext xmlns:c16="http://schemas.microsoft.com/office/drawing/2014/chart" uri="{C3380CC4-5D6E-409C-BE32-E72D297353CC}">
              <c16:uniqueId val="{00000000-B6B8-4A93-A7FC-B37AFFA1E5BB}"/>
            </c:ext>
          </c:extLst>
        </c:ser>
        <c:dLbls>
          <c:showLegendKey val="0"/>
          <c:showVal val="0"/>
          <c:showCatName val="0"/>
          <c:showSerName val="0"/>
          <c:showPercent val="0"/>
          <c:showBubbleSize val="0"/>
        </c:dLbls>
        <c:gapWidth val="219"/>
        <c:overlap val="-27"/>
        <c:axId val="1660959856"/>
        <c:axId val="1451064144"/>
        <c:extLst/>
      </c:barChart>
      <c:lineChart>
        <c:grouping val="standard"/>
        <c:varyColors val="0"/>
        <c:ser>
          <c:idx val="3"/>
          <c:order val="1"/>
          <c:tx>
            <c:strRef>
              <c:f>'Fig 133'!$A$5</c:f>
              <c:strCache>
                <c:ptCount val="1"/>
                <c:pt idx="0">
                  <c:v>% GDP</c:v>
                </c:pt>
              </c:strCache>
            </c:strRef>
          </c:tx>
          <c:spPr>
            <a:ln w="28575" cap="rnd">
              <a:solidFill>
                <a:schemeClr val="accent5"/>
              </a:solidFill>
              <a:round/>
            </a:ln>
            <a:effectLst/>
          </c:spPr>
          <c:marker>
            <c:symbol val="none"/>
          </c:marker>
          <c:cat>
            <c:numRef>
              <c:f>'Fig 133'!$B$3:$X$3</c:f>
              <c:numCache>
                <c:formatCode>General</c:formatCode>
                <c:ptCount val="23"/>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pt idx="17">
                  <c:v>2017</c:v>
                </c:pt>
                <c:pt idx="18">
                  <c:v>2018</c:v>
                </c:pt>
                <c:pt idx="19">
                  <c:v>2019</c:v>
                </c:pt>
                <c:pt idx="20">
                  <c:v>2020</c:v>
                </c:pt>
                <c:pt idx="21">
                  <c:v>2021</c:v>
                </c:pt>
                <c:pt idx="22">
                  <c:v>2022</c:v>
                </c:pt>
              </c:numCache>
            </c:numRef>
          </c:cat>
          <c:val>
            <c:numRef>
              <c:f>'Fig 133'!$B$5:$X$5</c:f>
              <c:numCache>
                <c:formatCode>0.0%</c:formatCode>
                <c:ptCount val="23"/>
                <c:pt idx="0">
                  <c:v>2.0785774639539741E-2</c:v>
                </c:pt>
                <c:pt idx="1">
                  <c:v>1.873983892993674E-2</c:v>
                </c:pt>
                <c:pt idx="2">
                  <c:v>1.7393017522903433E-2</c:v>
                </c:pt>
                <c:pt idx="3">
                  <c:v>1.7896187989682701E-2</c:v>
                </c:pt>
                <c:pt idx="4">
                  <c:v>1.9393337306309242E-2</c:v>
                </c:pt>
                <c:pt idx="5">
                  <c:v>2.6120149471139605E-2</c:v>
                </c:pt>
                <c:pt idx="6">
                  <c:v>3.068677903256865E-2</c:v>
                </c:pt>
                <c:pt idx="7">
                  <c:v>2.9409211812525184E-2</c:v>
                </c:pt>
                <c:pt idx="8">
                  <c:v>3.5192288217225171E-2</c:v>
                </c:pt>
                <c:pt idx="9">
                  <c:v>2.4437920954137365E-2</c:v>
                </c:pt>
                <c:pt idx="10">
                  <c:v>3.1462351260462096E-2</c:v>
                </c:pt>
                <c:pt idx="11">
                  <c:v>3.9046398167460535E-2</c:v>
                </c:pt>
                <c:pt idx="12">
                  <c:v>4.2813511069820016E-2</c:v>
                </c:pt>
                <c:pt idx="13">
                  <c:v>3.8967601827308865E-2</c:v>
                </c:pt>
                <c:pt idx="14">
                  <c:v>3.3655823934674339E-2</c:v>
                </c:pt>
                <c:pt idx="15">
                  <c:v>2.332494054189449E-2</c:v>
                </c:pt>
                <c:pt idx="16">
                  <c:v>1.8302527475917471E-2</c:v>
                </c:pt>
                <c:pt idx="17">
                  <c:v>2.2492775065507523E-2</c:v>
                </c:pt>
                <c:pt idx="18">
                  <c:v>2.658197603674553E-2</c:v>
                </c:pt>
                <c:pt idx="19">
                  <c:v>2.3997182915526789E-2</c:v>
                </c:pt>
                <c:pt idx="20">
                  <c:v>1.5015750315120419E-2</c:v>
                </c:pt>
                <c:pt idx="21">
                  <c:v>2.3478749055577095E-2</c:v>
                </c:pt>
                <c:pt idx="22">
                  <c:v>4.4472003345352902E-2</c:v>
                </c:pt>
              </c:numCache>
            </c:numRef>
          </c:val>
          <c:smooth val="0"/>
          <c:extLst>
            <c:ext xmlns:c16="http://schemas.microsoft.com/office/drawing/2014/chart" uri="{C3380CC4-5D6E-409C-BE32-E72D297353CC}">
              <c16:uniqueId val="{00000001-B6B8-4A93-A7FC-B37AFFA1E5BB}"/>
            </c:ext>
          </c:extLst>
        </c:ser>
        <c:dLbls>
          <c:showLegendKey val="0"/>
          <c:showVal val="0"/>
          <c:showCatName val="0"/>
          <c:showSerName val="0"/>
          <c:showPercent val="0"/>
          <c:showBubbleSize val="0"/>
        </c:dLbls>
        <c:marker val="1"/>
        <c:smooth val="0"/>
        <c:axId val="1660961248"/>
        <c:axId val="1451061744"/>
      </c:lineChart>
      <c:catAx>
        <c:axId val="1660959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451064144"/>
        <c:crosses val="autoZero"/>
        <c:auto val="1"/>
        <c:lblAlgn val="ctr"/>
        <c:lblOffset val="100"/>
        <c:noMultiLvlLbl val="0"/>
      </c:catAx>
      <c:valAx>
        <c:axId val="1451064144"/>
        <c:scaling>
          <c:orientation val="minMax"/>
        </c:scaling>
        <c:delete val="0"/>
        <c:axPos val="l"/>
        <c:majorGridlines>
          <c:spPr>
            <a:ln w="15875" cap="flat" cmpd="sng" algn="ctr">
              <a:solidFill>
                <a:schemeClr val="bg1">
                  <a:lumMod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a:t>Billion 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60959856"/>
        <c:crosses val="autoZero"/>
        <c:crossBetween val="between"/>
      </c:valAx>
      <c:valAx>
        <c:axId val="1451061744"/>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 GDP</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60961248"/>
        <c:crosses val="max"/>
        <c:crossBetween val="between"/>
        <c:majorUnit val="1.0000000000000002E-2"/>
      </c:valAx>
      <c:catAx>
        <c:axId val="1660961248"/>
        <c:scaling>
          <c:orientation val="minMax"/>
        </c:scaling>
        <c:delete val="1"/>
        <c:axPos val="b"/>
        <c:numFmt formatCode="General" sourceLinked="1"/>
        <c:majorTickMark val="none"/>
        <c:minorTickMark val="none"/>
        <c:tickLblPos val="nextTo"/>
        <c:crossAx val="145106174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latin typeface="EC Square Sans Cond Pro" panose="020B0506040000020004" pitchFamily="34" charset="0"/>
        </a:defRPr>
      </a:pPr>
      <a:endParaRPr lang="en-US"/>
    </a:p>
  </c:txPr>
  <c:printSettings>
    <c:headerFooter/>
    <c:pageMargins b="0.75" l="0.7" r="0.7" t="0.75" header="0.3" footer="0.3"/>
    <c:pageSetup/>
  </c:printSettings>
</c:chartSpace>
</file>

<file path=xl/charts/chart1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988168033805598E-2"/>
          <c:y val="3.6173192488301406E-2"/>
          <c:w val="0.68563108791117733"/>
          <c:h val="0.70534466062803036"/>
        </c:manualLayout>
      </c:layout>
      <c:barChart>
        <c:barDir val="col"/>
        <c:grouping val="stacked"/>
        <c:varyColors val="0"/>
        <c:ser>
          <c:idx val="0"/>
          <c:order val="0"/>
          <c:tx>
            <c:strRef>
              <c:f>'Fig 134'!$C$3</c:f>
              <c:strCache>
                <c:ptCount val="1"/>
                <c:pt idx="0">
                  <c:v>Crude Oil and Petroleum Products</c:v>
                </c:pt>
              </c:strCache>
            </c:strRef>
          </c:tx>
          <c:spPr>
            <a:solidFill>
              <a:srgbClr val="CF3C1D"/>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134'!$C$4:$C$13</c:f>
              <c:numCache>
                <c:formatCode>0</c:formatCode>
                <c:ptCount val="10"/>
                <c:pt idx="0">
                  <c:v>206.22388171321151</c:v>
                </c:pt>
                <c:pt idx="1">
                  <c:v>222.76971559341538</c:v>
                </c:pt>
                <c:pt idx="2">
                  <c:v>122.66747892977497</c:v>
                </c:pt>
                <c:pt idx="3">
                  <c:v>112.23217368033319</c:v>
                </c:pt>
                <c:pt idx="4">
                  <c:v>106.5938077883235</c:v>
                </c:pt>
                <c:pt idx="5">
                  <c:v>105.18309762197283</c:v>
                </c:pt>
                <c:pt idx="6">
                  <c:v>72.714264600403467</c:v>
                </c:pt>
                <c:pt idx="7">
                  <c:v>70.960510121606347</c:v>
                </c:pt>
                <c:pt idx="8">
                  <c:v>70.993549889743065</c:v>
                </c:pt>
                <c:pt idx="9">
                  <c:v>65.050839282570877</c:v>
                </c:pt>
              </c:numCache>
            </c:numRef>
          </c:val>
          <c:extLst>
            <c:ext xmlns:c16="http://schemas.microsoft.com/office/drawing/2014/chart" uri="{C3380CC4-5D6E-409C-BE32-E72D297353CC}">
              <c16:uniqueId val="{00000000-DA6F-48D6-84B5-7D1498B03404}"/>
            </c:ext>
          </c:extLst>
        </c:ser>
        <c:ser>
          <c:idx val="1"/>
          <c:order val="1"/>
          <c:tx>
            <c:strRef>
              <c:f>'Fig 134'!$D$3</c:f>
              <c:strCache>
                <c:ptCount val="1"/>
                <c:pt idx="0">
                  <c:v>Natural gas</c:v>
                </c:pt>
              </c:strCache>
            </c:strRef>
          </c:tx>
          <c:spPr>
            <a:solidFill>
              <a:srgbClr val="FFC000"/>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134'!$D$4:$D$13</c:f>
              <c:numCache>
                <c:formatCode>0</c:formatCode>
                <c:ptCount val="10"/>
                <c:pt idx="0">
                  <c:v>133.08300113803682</c:v>
                </c:pt>
                <c:pt idx="1">
                  <c:v>57.076357406725919</c:v>
                </c:pt>
                <c:pt idx="2">
                  <c:v>50.681167416255185</c:v>
                </c:pt>
                <c:pt idx="3">
                  <c:v>37.535880443084082</c:v>
                </c:pt>
                <c:pt idx="4">
                  <c:v>29.138326197833472</c:v>
                </c:pt>
                <c:pt idx="5">
                  <c:v>35.717372126359706</c:v>
                </c:pt>
                <c:pt idx="6">
                  <c:v>16.800000486479497</c:v>
                </c:pt>
                <c:pt idx="7">
                  <c:v>17.74739753228819</c:v>
                </c:pt>
                <c:pt idx="8">
                  <c:v>15.894248713266261</c:v>
                </c:pt>
                <c:pt idx="9">
                  <c:v>18.905062972237872</c:v>
                </c:pt>
              </c:numCache>
            </c:numRef>
          </c:val>
          <c:extLst>
            <c:ext xmlns:c16="http://schemas.microsoft.com/office/drawing/2014/chart" uri="{C3380CC4-5D6E-409C-BE32-E72D297353CC}">
              <c16:uniqueId val="{00000001-DA6F-48D6-84B5-7D1498B03404}"/>
            </c:ext>
          </c:extLst>
        </c:ser>
        <c:ser>
          <c:idx val="2"/>
          <c:order val="2"/>
          <c:tx>
            <c:strRef>
              <c:f>'Fig 134'!$E$3</c:f>
              <c:strCache>
                <c:ptCount val="1"/>
                <c:pt idx="0">
                  <c:v>Solid fossil fuels</c:v>
                </c:pt>
              </c:strCache>
            </c:strRef>
          </c:tx>
          <c:spPr>
            <a:solidFill>
              <a:srgbClr val="83470C"/>
            </a:solidFill>
            <a:ln w="6350">
              <a:solidFill>
                <a:sysClr val="windowText" lastClr="000000"/>
              </a:solidFill>
            </a:ln>
            <a:effectLst/>
          </c:spPr>
          <c:invertIfNegative val="0"/>
          <c:cat>
            <c:multiLvlStrRef>
              <c:f>'Fig 134'!$A$4:$B$13</c:f>
              <c:multiLvlStrCache>
                <c:ptCount val="10"/>
                <c:lvl>
                  <c:pt idx="1">
                    <c:v>S2</c:v>
                  </c:pt>
                  <c:pt idx="2">
                    <c:v>S1</c:v>
                  </c:pt>
                  <c:pt idx="3">
                    <c:v>S2</c:v>
                  </c:pt>
                  <c:pt idx="4">
                    <c:v>S3</c:v>
                  </c:pt>
                  <c:pt idx="5">
                    <c:v>LIFE</c:v>
                  </c:pt>
                  <c:pt idx="6">
                    <c:v>S1</c:v>
                  </c:pt>
                  <c:pt idx="7">
                    <c:v>S2</c:v>
                  </c:pt>
                  <c:pt idx="8">
                    <c:v>S3</c:v>
                  </c:pt>
                  <c:pt idx="9">
                    <c:v>LIFE</c:v>
                  </c:pt>
                </c:lvl>
                <c:lvl>
                  <c:pt idx="0">
                    <c:v>2020</c:v>
                  </c:pt>
                  <c:pt idx="1">
                    <c:v>2030</c:v>
                  </c:pt>
                  <c:pt idx="2">
                    <c:v>2040</c:v>
                  </c:pt>
                  <c:pt idx="6">
                    <c:v>2050</c:v>
                  </c:pt>
                </c:lvl>
              </c:multiLvlStrCache>
            </c:multiLvlStrRef>
          </c:cat>
          <c:val>
            <c:numRef>
              <c:f>'Fig 134'!$E$4:$E$13</c:f>
              <c:numCache>
                <c:formatCode>0</c:formatCode>
                <c:ptCount val="10"/>
                <c:pt idx="0">
                  <c:v>5.8346861139639046</c:v>
                </c:pt>
                <c:pt idx="1">
                  <c:v>4.113351209794577</c:v>
                </c:pt>
                <c:pt idx="2">
                  <c:v>0.82624806449544053</c:v>
                </c:pt>
                <c:pt idx="3">
                  <c:v>0.60814490053346104</c:v>
                </c:pt>
                <c:pt idx="4">
                  <c:v>0.42584407712715877</c:v>
                </c:pt>
                <c:pt idx="5">
                  <c:v>0.51228848306349428</c:v>
                </c:pt>
                <c:pt idx="6">
                  <c:v>0.25783504582359396</c:v>
                </c:pt>
                <c:pt idx="7">
                  <c:v>0.25971236097062605</c:v>
                </c:pt>
                <c:pt idx="8">
                  <c:v>0.26157561275910263</c:v>
                </c:pt>
                <c:pt idx="9">
                  <c:v>0.20440691549472467</c:v>
                </c:pt>
              </c:numCache>
            </c:numRef>
          </c:val>
          <c:extLst>
            <c:ext xmlns:c16="http://schemas.microsoft.com/office/drawing/2014/chart" uri="{C3380CC4-5D6E-409C-BE32-E72D297353CC}">
              <c16:uniqueId val="{00000002-DA6F-48D6-84B5-7D1498B03404}"/>
            </c:ext>
          </c:extLst>
        </c:ser>
        <c:dLbls>
          <c:showLegendKey val="0"/>
          <c:showVal val="0"/>
          <c:showCatName val="0"/>
          <c:showSerName val="0"/>
          <c:showPercent val="0"/>
          <c:showBubbleSize val="0"/>
        </c:dLbls>
        <c:gapWidth val="150"/>
        <c:overlap val="100"/>
        <c:axId val="1985187663"/>
        <c:axId val="1242527503"/>
      </c:barChart>
      <c:catAx>
        <c:axId val="19851876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242527503"/>
        <c:crosses val="autoZero"/>
        <c:auto val="1"/>
        <c:lblAlgn val="ctr"/>
        <c:lblOffset val="100"/>
        <c:noMultiLvlLbl val="0"/>
      </c:catAx>
      <c:valAx>
        <c:axId val="1242527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IE" sz="1000"/>
                  <a:t>Billion EUR</a:t>
                </a:r>
              </a:p>
            </c:rich>
          </c:tx>
          <c:layout>
            <c:manualLayout>
              <c:xMode val="edge"/>
              <c:yMode val="edge"/>
              <c:x val="4.0411633109619684E-3"/>
              <c:y val="0.23572222222222217"/>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985187663"/>
        <c:crosses val="autoZero"/>
        <c:crossBetween val="between"/>
      </c:valAx>
    </c:plotArea>
    <c:legend>
      <c:legendPos val="r"/>
      <c:layout>
        <c:manualLayout>
          <c:xMode val="edge"/>
          <c:yMode val="edge"/>
          <c:x val="0.78850907407407422"/>
          <c:y val="0.21588174603174604"/>
          <c:w val="0.20688259259259259"/>
          <c:h val="0.6085507936507936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sz="1200" baseline="0">
          <a:latin typeface="EC Square Sans Cond Pro" panose="020B0506040000020004" pitchFamily="34" charset="0"/>
        </a:defRPr>
      </a:pPr>
      <a:endParaRPr lang="en-US"/>
    </a:p>
  </c:txPr>
  <c:printSettings>
    <c:headerFooter/>
    <c:pageMargins b="0.75" l="0.7" r="0.7" t="0.75" header="0.3" footer="0.3"/>
    <c:pageSetup/>
  </c:printSettings>
</c:chartSpace>
</file>

<file path=xl/charts/chart1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'Fig 135'!$C$3</c:f>
              <c:strCache>
                <c:ptCount val="1"/>
                <c:pt idx="0">
                  <c:v>Crude oil, average ($/bbl)</c:v>
                </c:pt>
              </c:strCache>
            </c:strRef>
          </c:tx>
          <c:spPr>
            <a:ln w="22225" cap="rnd">
              <a:solidFill>
                <a:srgbClr val="0070C0"/>
              </a:solidFill>
              <a:round/>
            </a:ln>
            <a:effectLst/>
          </c:spPr>
          <c:marker>
            <c:symbol val="none"/>
          </c:marker>
          <c:dPt>
            <c:idx val="534"/>
            <c:bubble3D val="0"/>
            <c:spPr>
              <a:ln w="19050" cap="rnd">
                <a:solidFill>
                  <a:srgbClr val="0070C0"/>
                </a:solidFill>
                <a:round/>
              </a:ln>
              <a:effectLst/>
            </c:spPr>
            <c:extLst>
              <c:ext xmlns:c16="http://schemas.microsoft.com/office/drawing/2014/chart" uri="{C3380CC4-5D6E-409C-BE32-E72D297353CC}">
                <c16:uniqueId val="{00000001-6274-42D9-B5A6-75A75EB70A1B}"/>
              </c:ext>
            </c:extLst>
          </c:dPt>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135'!$C$4:$C$769</c:f>
              <c:numCache>
                <c:formatCode>0.000</c:formatCode>
                <c:ptCount val="766"/>
                <c:pt idx="0">
                  <c:v>1.63000011444</c:v>
                </c:pt>
                <c:pt idx="1">
                  <c:v>1.63000011444</c:v>
                </c:pt>
                <c:pt idx="2">
                  <c:v>1.63000011444</c:v>
                </c:pt>
                <c:pt idx="3">
                  <c:v>1.63000011444</c:v>
                </c:pt>
                <c:pt idx="4">
                  <c:v>1.63000011444</c:v>
                </c:pt>
                <c:pt idx="5">
                  <c:v>1.63000011444</c:v>
                </c:pt>
                <c:pt idx="6">
                  <c:v>1.63000011444</c:v>
                </c:pt>
                <c:pt idx="7">
                  <c:v>1.63000011444</c:v>
                </c:pt>
                <c:pt idx="8">
                  <c:v>1.63000011444</c:v>
                </c:pt>
                <c:pt idx="9">
                  <c:v>1.63000011444</c:v>
                </c:pt>
                <c:pt idx="10">
                  <c:v>1.63000011444</c:v>
                </c:pt>
                <c:pt idx="11">
                  <c:v>1.63000011444</c:v>
                </c:pt>
                <c:pt idx="12">
                  <c:v>1.57</c:v>
                </c:pt>
                <c:pt idx="13">
                  <c:v>1.57</c:v>
                </c:pt>
                <c:pt idx="14">
                  <c:v>1.57</c:v>
                </c:pt>
                <c:pt idx="15">
                  <c:v>1.57</c:v>
                </c:pt>
                <c:pt idx="16">
                  <c:v>1.57</c:v>
                </c:pt>
                <c:pt idx="17">
                  <c:v>1.57</c:v>
                </c:pt>
                <c:pt idx="18">
                  <c:v>1.57</c:v>
                </c:pt>
                <c:pt idx="19">
                  <c:v>1.57</c:v>
                </c:pt>
                <c:pt idx="20">
                  <c:v>1.57</c:v>
                </c:pt>
                <c:pt idx="21">
                  <c:v>1.57</c:v>
                </c:pt>
                <c:pt idx="22">
                  <c:v>1.57</c:v>
                </c:pt>
                <c:pt idx="23">
                  <c:v>1.57</c:v>
                </c:pt>
                <c:pt idx="24">
                  <c:v>1.52</c:v>
                </c:pt>
                <c:pt idx="25">
                  <c:v>1.52</c:v>
                </c:pt>
                <c:pt idx="26">
                  <c:v>1.52</c:v>
                </c:pt>
                <c:pt idx="27">
                  <c:v>1.52</c:v>
                </c:pt>
                <c:pt idx="28">
                  <c:v>1.52</c:v>
                </c:pt>
                <c:pt idx="29">
                  <c:v>1.52</c:v>
                </c:pt>
                <c:pt idx="30">
                  <c:v>1.52</c:v>
                </c:pt>
                <c:pt idx="31">
                  <c:v>1.52</c:v>
                </c:pt>
                <c:pt idx="32">
                  <c:v>1.52</c:v>
                </c:pt>
                <c:pt idx="33">
                  <c:v>1.52</c:v>
                </c:pt>
                <c:pt idx="34">
                  <c:v>1.52</c:v>
                </c:pt>
                <c:pt idx="35">
                  <c:v>1.52</c:v>
                </c:pt>
                <c:pt idx="36">
                  <c:v>1.5</c:v>
                </c:pt>
                <c:pt idx="37">
                  <c:v>1.5</c:v>
                </c:pt>
                <c:pt idx="38">
                  <c:v>1.5</c:v>
                </c:pt>
                <c:pt idx="39">
                  <c:v>1.5</c:v>
                </c:pt>
                <c:pt idx="40">
                  <c:v>1.5</c:v>
                </c:pt>
                <c:pt idx="41">
                  <c:v>1.5</c:v>
                </c:pt>
                <c:pt idx="42">
                  <c:v>1.5</c:v>
                </c:pt>
                <c:pt idx="43">
                  <c:v>1.5</c:v>
                </c:pt>
                <c:pt idx="44">
                  <c:v>1.5</c:v>
                </c:pt>
                <c:pt idx="45">
                  <c:v>1.5</c:v>
                </c:pt>
                <c:pt idx="46">
                  <c:v>1.5</c:v>
                </c:pt>
                <c:pt idx="47">
                  <c:v>1.5</c:v>
                </c:pt>
                <c:pt idx="48">
                  <c:v>1.45</c:v>
                </c:pt>
                <c:pt idx="49">
                  <c:v>1.45</c:v>
                </c:pt>
                <c:pt idx="50">
                  <c:v>1.45</c:v>
                </c:pt>
                <c:pt idx="51">
                  <c:v>1.45</c:v>
                </c:pt>
                <c:pt idx="52">
                  <c:v>1.45</c:v>
                </c:pt>
                <c:pt idx="53">
                  <c:v>1.45</c:v>
                </c:pt>
                <c:pt idx="54">
                  <c:v>1.45</c:v>
                </c:pt>
                <c:pt idx="55">
                  <c:v>1.45</c:v>
                </c:pt>
                <c:pt idx="56">
                  <c:v>1.45</c:v>
                </c:pt>
                <c:pt idx="57">
                  <c:v>1.45</c:v>
                </c:pt>
                <c:pt idx="58">
                  <c:v>1.45</c:v>
                </c:pt>
                <c:pt idx="59">
                  <c:v>1.45</c:v>
                </c:pt>
                <c:pt idx="60">
                  <c:v>1.42</c:v>
                </c:pt>
                <c:pt idx="61">
                  <c:v>1.42</c:v>
                </c:pt>
                <c:pt idx="62">
                  <c:v>1.42</c:v>
                </c:pt>
                <c:pt idx="63">
                  <c:v>1.42</c:v>
                </c:pt>
                <c:pt idx="64">
                  <c:v>1.42</c:v>
                </c:pt>
                <c:pt idx="65">
                  <c:v>1.42</c:v>
                </c:pt>
                <c:pt idx="66">
                  <c:v>1.42</c:v>
                </c:pt>
                <c:pt idx="67">
                  <c:v>1.42</c:v>
                </c:pt>
                <c:pt idx="68">
                  <c:v>1.42</c:v>
                </c:pt>
                <c:pt idx="69">
                  <c:v>1.42</c:v>
                </c:pt>
                <c:pt idx="70">
                  <c:v>1.42</c:v>
                </c:pt>
                <c:pt idx="71">
                  <c:v>1.42</c:v>
                </c:pt>
                <c:pt idx="72">
                  <c:v>1.36</c:v>
                </c:pt>
                <c:pt idx="73">
                  <c:v>1.36</c:v>
                </c:pt>
                <c:pt idx="74">
                  <c:v>1.36</c:v>
                </c:pt>
                <c:pt idx="75">
                  <c:v>1.36</c:v>
                </c:pt>
                <c:pt idx="76">
                  <c:v>1.36</c:v>
                </c:pt>
                <c:pt idx="77">
                  <c:v>1.36</c:v>
                </c:pt>
                <c:pt idx="78">
                  <c:v>1.36</c:v>
                </c:pt>
                <c:pt idx="79">
                  <c:v>1.36</c:v>
                </c:pt>
                <c:pt idx="80">
                  <c:v>1.36</c:v>
                </c:pt>
                <c:pt idx="81">
                  <c:v>1.36</c:v>
                </c:pt>
                <c:pt idx="82">
                  <c:v>1.36</c:v>
                </c:pt>
                <c:pt idx="83">
                  <c:v>1.36</c:v>
                </c:pt>
                <c:pt idx="84">
                  <c:v>1.33</c:v>
                </c:pt>
                <c:pt idx="85">
                  <c:v>1.33</c:v>
                </c:pt>
                <c:pt idx="86">
                  <c:v>1.33</c:v>
                </c:pt>
                <c:pt idx="87">
                  <c:v>1.33</c:v>
                </c:pt>
                <c:pt idx="88">
                  <c:v>1.33</c:v>
                </c:pt>
                <c:pt idx="89">
                  <c:v>1.33</c:v>
                </c:pt>
                <c:pt idx="90">
                  <c:v>1.33</c:v>
                </c:pt>
                <c:pt idx="91">
                  <c:v>1.33</c:v>
                </c:pt>
                <c:pt idx="92">
                  <c:v>1.33</c:v>
                </c:pt>
                <c:pt idx="93">
                  <c:v>1.33</c:v>
                </c:pt>
                <c:pt idx="94">
                  <c:v>1.33</c:v>
                </c:pt>
                <c:pt idx="95">
                  <c:v>1.33</c:v>
                </c:pt>
                <c:pt idx="96">
                  <c:v>1.32</c:v>
                </c:pt>
                <c:pt idx="97">
                  <c:v>1.32</c:v>
                </c:pt>
                <c:pt idx="98">
                  <c:v>1.32</c:v>
                </c:pt>
                <c:pt idx="99">
                  <c:v>1.32</c:v>
                </c:pt>
                <c:pt idx="100">
                  <c:v>1.32</c:v>
                </c:pt>
                <c:pt idx="101">
                  <c:v>1.32</c:v>
                </c:pt>
                <c:pt idx="102">
                  <c:v>1.32</c:v>
                </c:pt>
                <c:pt idx="103">
                  <c:v>1.32</c:v>
                </c:pt>
                <c:pt idx="104">
                  <c:v>1.32</c:v>
                </c:pt>
                <c:pt idx="105">
                  <c:v>1.32</c:v>
                </c:pt>
                <c:pt idx="106">
                  <c:v>1.32</c:v>
                </c:pt>
                <c:pt idx="107">
                  <c:v>1.32</c:v>
                </c:pt>
                <c:pt idx="108">
                  <c:v>1.27</c:v>
                </c:pt>
                <c:pt idx="109">
                  <c:v>1.27</c:v>
                </c:pt>
                <c:pt idx="110">
                  <c:v>1.27</c:v>
                </c:pt>
                <c:pt idx="111">
                  <c:v>1.27</c:v>
                </c:pt>
                <c:pt idx="112">
                  <c:v>1.27</c:v>
                </c:pt>
                <c:pt idx="113">
                  <c:v>1.27</c:v>
                </c:pt>
                <c:pt idx="114">
                  <c:v>1.27</c:v>
                </c:pt>
                <c:pt idx="115">
                  <c:v>1.27</c:v>
                </c:pt>
                <c:pt idx="116">
                  <c:v>1.27</c:v>
                </c:pt>
                <c:pt idx="117">
                  <c:v>1.27</c:v>
                </c:pt>
                <c:pt idx="118">
                  <c:v>1.27</c:v>
                </c:pt>
                <c:pt idx="119">
                  <c:v>1.27</c:v>
                </c:pt>
                <c:pt idx="120">
                  <c:v>1.21</c:v>
                </c:pt>
                <c:pt idx="121">
                  <c:v>1.21</c:v>
                </c:pt>
                <c:pt idx="122">
                  <c:v>1.21</c:v>
                </c:pt>
                <c:pt idx="123">
                  <c:v>1.21</c:v>
                </c:pt>
                <c:pt idx="124">
                  <c:v>1.21</c:v>
                </c:pt>
                <c:pt idx="125">
                  <c:v>1.21</c:v>
                </c:pt>
                <c:pt idx="126">
                  <c:v>1.21</c:v>
                </c:pt>
                <c:pt idx="127">
                  <c:v>1.21</c:v>
                </c:pt>
                <c:pt idx="128">
                  <c:v>1.21</c:v>
                </c:pt>
                <c:pt idx="129">
                  <c:v>1.21</c:v>
                </c:pt>
                <c:pt idx="130">
                  <c:v>1.21</c:v>
                </c:pt>
                <c:pt idx="131">
                  <c:v>1.21</c:v>
                </c:pt>
                <c:pt idx="132">
                  <c:v>1.64</c:v>
                </c:pt>
                <c:pt idx="133">
                  <c:v>1.64</c:v>
                </c:pt>
                <c:pt idx="134">
                  <c:v>1.64</c:v>
                </c:pt>
                <c:pt idx="135">
                  <c:v>1.64</c:v>
                </c:pt>
                <c:pt idx="136">
                  <c:v>1.64</c:v>
                </c:pt>
                <c:pt idx="137">
                  <c:v>1.64</c:v>
                </c:pt>
                <c:pt idx="138">
                  <c:v>1.74</c:v>
                </c:pt>
                <c:pt idx="139">
                  <c:v>1.74</c:v>
                </c:pt>
                <c:pt idx="140">
                  <c:v>1.74</c:v>
                </c:pt>
                <c:pt idx="141">
                  <c:v>1.74</c:v>
                </c:pt>
                <c:pt idx="142">
                  <c:v>1.74</c:v>
                </c:pt>
                <c:pt idx="143">
                  <c:v>1.74</c:v>
                </c:pt>
                <c:pt idx="144">
                  <c:v>1.77</c:v>
                </c:pt>
                <c:pt idx="145">
                  <c:v>1.77</c:v>
                </c:pt>
                <c:pt idx="146">
                  <c:v>1.77</c:v>
                </c:pt>
                <c:pt idx="147">
                  <c:v>1.77</c:v>
                </c:pt>
                <c:pt idx="148">
                  <c:v>1.77</c:v>
                </c:pt>
                <c:pt idx="149">
                  <c:v>1.77</c:v>
                </c:pt>
                <c:pt idx="150">
                  <c:v>1.87</c:v>
                </c:pt>
                <c:pt idx="151">
                  <c:v>1.87</c:v>
                </c:pt>
                <c:pt idx="152">
                  <c:v>1.87</c:v>
                </c:pt>
                <c:pt idx="153">
                  <c:v>1.87</c:v>
                </c:pt>
                <c:pt idx="154">
                  <c:v>1.87</c:v>
                </c:pt>
                <c:pt idx="155">
                  <c:v>1.87</c:v>
                </c:pt>
                <c:pt idx="156">
                  <c:v>2.08</c:v>
                </c:pt>
                <c:pt idx="157">
                  <c:v>2.08</c:v>
                </c:pt>
                <c:pt idx="158">
                  <c:v>2.08</c:v>
                </c:pt>
                <c:pt idx="159">
                  <c:v>2.35</c:v>
                </c:pt>
                <c:pt idx="160">
                  <c:v>2.35</c:v>
                </c:pt>
                <c:pt idx="161">
                  <c:v>2.35</c:v>
                </c:pt>
                <c:pt idx="162">
                  <c:v>2.7</c:v>
                </c:pt>
                <c:pt idx="163">
                  <c:v>2.7</c:v>
                </c:pt>
                <c:pt idx="164">
                  <c:v>2.7</c:v>
                </c:pt>
                <c:pt idx="165">
                  <c:v>4.0999999999999996</c:v>
                </c:pt>
                <c:pt idx="166">
                  <c:v>4.0999999999999996</c:v>
                </c:pt>
                <c:pt idx="167">
                  <c:v>4.0999999999999996</c:v>
                </c:pt>
                <c:pt idx="168">
                  <c:v>13</c:v>
                </c:pt>
                <c:pt idx="169">
                  <c:v>13</c:v>
                </c:pt>
                <c:pt idx="170">
                  <c:v>13</c:v>
                </c:pt>
                <c:pt idx="171">
                  <c:v>10.59999847412</c:v>
                </c:pt>
                <c:pt idx="172">
                  <c:v>10.59999847412</c:v>
                </c:pt>
                <c:pt idx="173">
                  <c:v>10.59999847412</c:v>
                </c:pt>
                <c:pt idx="174">
                  <c:v>10</c:v>
                </c:pt>
                <c:pt idx="175">
                  <c:v>10</c:v>
                </c:pt>
                <c:pt idx="176">
                  <c:v>10</c:v>
                </c:pt>
                <c:pt idx="177">
                  <c:v>10.29999923706</c:v>
                </c:pt>
                <c:pt idx="178">
                  <c:v>10.29999923706</c:v>
                </c:pt>
                <c:pt idx="179">
                  <c:v>10.29999923706</c:v>
                </c:pt>
                <c:pt idx="180">
                  <c:v>10.42000007629</c:v>
                </c:pt>
                <c:pt idx="181">
                  <c:v>10.42000007629</c:v>
                </c:pt>
                <c:pt idx="182">
                  <c:v>10.42000007629</c:v>
                </c:pt>
                <c:pt idx="183">
                  <c:v>10.42000007629</c:v>
                </c:pt>
                <c:pt idx="184">
                  <c:v>10.42000007629</c:v>
                </c:pt>
                <c:pt idx="185">
                  <c:v>10.42000007629</c:v>
                </c:pt>
                <c:pt idx="186">
                  <c:v>10.43000030518</c:v>
                </c:pt>
                <c:pt idx="187">
                  <c:v>10.43000030518</c:v>
                </c:pt>
                <c:pt idx="188">
                  <c:v>10.43000030518</c:v>
                </c:pt>
                <c:pt idx="189">
                  <c:v>10.46000003815</c:v>
                </c:pt>
                <c:pt idx="190">
                  <c:v>10.46000003815</c:v>
                </c:pt>
                <c:pt idx="191">
                  <c:v>10.46000003815</c:v>
                </c:pt>
                <c:pt idx="192">
                  <c:v>11.510000228879999</c:v>
                </c:pt>
                <c:pt idx="193">
                  <c:v>11.510000228879999</c:v>
                </c:pt>
                <c:pt idx="194">
                  <c:v>11.510000228879999</c:v>
                </c:pt>
                <c:pt idx="195">
                  <c:v>11.510000228879999</c:v>
                </c:pt>
                <c:pt idx="196">
                  <c:v>11.510000228879999</c:v>
                </c:pt>
                <c:pt idx="197">
                  <c:v>11.510000228879999</c:v>
                </c:pt>
                <c:pt idx="198">
                  <c:v>11.60000038147</c:v>
                </c:pt>
                <c:pt idx="199">
                  <c:v>11.60000038147</c:v>
                </c:pt>
                <c:pt idx="200">
                  <c:v>11.60000038147</c:v>
                </c:pt>
                <c:pt idx="201">
                  <c:v>11.89999961853</c:v>
                </c:pt>
                <c:pt idx="202">
                  <c:v>11.89999961853</c:v>
                </c:pt>
                <c:pt idx="203">
                  <c:v>11.89999961853</c:v>
                </c:pt>
                <c:pt idx="204">
                  <c:v>12.5</c:v>
                </c:pt>
                <c:pt idx="205">
                  <c:v>12.5</c:v>
                </c:pt>
                <c:pt idx="206">
                  <c:v>12.5</c:v>
                </c:pt>
                <c:pt idx="207">
                  <c:v>12.44999980927</c:v>
                </c:pt>
                <c:pt idx="208">
                  <c:v>12.44999980927</c:v>
                </c:pt>
                <c:pt idx="209">
                  <c:v>12.44999980927</c:v>
                </c:pt>
                <c:pt idx="210">
                  <c:v>12.63000011444</c:v>
                </c:pt>
                <c:pt idx="211">
                  <c:v>12.63000011444</c:v>
                </c:pt>
                <c:pt idx="212">
                  <c:v>12.63000011444</c:v>
                </c:pt>
                <c:pt idx="213">
                  <c:v>12.68000030518</c:v>
                </c:pt>
                <c:pt idx="214">
                  <c:v>12.68000030518</c:v>
                </c:pt>
                <c:pt idx="215">
                  <c:v>12.68000030518</c:v>
                </c:pt>
                <c:pt idx="216">
                  <c:v>12.659999847410001</c:v>
                </c:pt>
                <c:pt idx="217">
                  <c:v>12.659999847410001</c:v>
                </c:pt>
                <c:pt idx="218">
                  <c:v>12.659999847410001</c:v>
                </c:pt>
                <c:pt idx="219">
                  <c:v>12.68000030518</c:v>
                </c:pt>
                <c:pt idx="220">
                  <c:v>12.69999980927</c:v>
                </c:pt>
                <c:pt idx="221">
                  <c:v>12.72999954224</c:v>
                </c:pt>
                <c:pt idx="222">
                  <c:v>12.77000045776</c:v>
                </c:pt>
                <c:pt idx="223">
                  <c:v>12.78999996185</c:v>
                </c:pt>
                <c:pt idx="224">
                  <c:v>12.80000019073</c:v>
                </c:pt>
                <c:pt idx="225">
                  <c:v>12.85000038147</c:v>
                </c:pt>
                <c:pt idx="226">
                  <c:v>13.19999980927</c:v>
                </c:pt>
                <c:pt idx="227">
                  <c:v>14.5</c:v>
                </c:pt>
                <c:pt idx="228">
                  <c:v>17.4500002861</c:v>
                </c:pt>
                <c:pt idx="229">
                  <c:v>20.75</c:v>
                </c:pt>
                <c:pt idx="230">
                  <c:v>22.02499961853</c:v>
                </c:pt>
                <c:pt idx="231">
                  <c:v>22.42500019073</c:v>
                </c:pt>
                <c:pt idx="232">
                  <c:v>33.5</c:v>
                </c:pt>
                <c:pt idx="233">
                  <c:v>34.67499923706</c:v>
                </c:pt>
                <c:pt idx="234">
                  <c:v>33.5</c:v>
                </c:pt>
                <c:pt idx="235">
                  <c:v>34</c:v>
                </c:pt>
                <c:pt idx="236">
                  <c:v>35.5</c:v>
                </c:pt>
                <c:pt idx="237">
                  <c:v>37.25</c:v>
                </c:pt>
                <c:pt idx="238">
                  <c:v>40.75</c:v>
                </c:pt>
                <c:pt idx="239">
                  <c:v>39.75</c:v>
                </c:pt>
                <c:pt idx="240">
                  <c:v>39</c:v>
                </c:pt>
                <c:pt idx="241">
                  <c:v>37.25</c:v>
                </c:pt>
                <c:pt idx="242">
                  <c:v>37</c:v>
                </c:pt>
                <c:pt idx="243">
                  <c:v>36.57500076294</c:v>
                </c:pt>
                <c:pt idx="244">
                  <c:v>37.04999923706</c:v>
                </c:pt>
                <c:pt idx="245">
                  <c:v>37</c:v>
                </c:pt>
                <c:pt idx="246">
                  <c:v>35.375</c:v>
                </c:pt>
                <c:pt idx="247">
                  <c:v>32.949998855590003</c:v>
                </c:pt>
                <c:pt idx="248">
                  <c:v>32.82500076294</c:v>
                </c:pt>
                <c:pt idx="249">
                  <c:v>37.350000381469997</c:v>
                </c:pt>
                <c:pt idx="250">
                  <c:v>40.29999923706</c:v>
                </c:pt>
                <c:pt idx="251">
                  <c:v>39.75</c:v>
                </c:pt>
                <c:pt idx="252">
                  <c:v>39.774999618530003</c:v>
                </c:pt>
                <c:pt idx="253">
                  <c:v>37.899999618530003</c:v>
                </c:pt>
                <c:pt idx="254">
                  <c:v>37.59999847412</c:v>
                </c:pt>
                <c:pt idx="255">
                  <c:v>36.369998931879998</c:v>
                </c:pt>
                <c:pt idx="256">
                  <c:v>34.284999847409999</c:v>
                </c:pt>
                <c:pt idx="257">
                  <c:v>32.709999084469999</c:v>
                </c:pt>
                <c:pt idx="258">
                  <c:v>33.510000228880003</c:v>
                </c:pt>
                <c:pt idx="259">
                  <c:v>33.984998703000002</c:v>
                </c:pt>
                <c:pt idx="260">
                  <c:v>33.985000610349999</c:v>
                </c:pt>
                <c:pt idx="261">
                  <c:v>34.610000610349999</c:v>
                </c:pt>
                <c:pt idx="262">
                  <c:v>35.680000305180002</c:v>
                </c:pt>
                <c:pt idx="263">
                  <c:v>35.409999847409999</c:v>
                </c:pt>
                <c:pt idx="264">
                  <c:v>35.049999491370002</c:v>
                </c:pt>
                <c:pt idx="265">
                  <c:v>32.273333485919999</c:v>
                </c:pt>
                <c:pt idx="266">
                  <c:v>30.16666653951</c:v>
                </c:pt>
                <c:pt idx="267">
                  <c:v>31.56666603088</c:v>
                </c:pt>
                <c:pt idx="268">
                  <c:v>33.043332926429997</c:v>
                </c:pt>
                <c:pt idx="269">
                  <c:v>32.766666666669998</c:v>
                </c:pt>
                <c:pt idx="270">
                  <c:v>32.916667175290002</c:v>
                </c:pt>
                <c:pt idx="271">
                  <c:v>32.416666412349997</c:v>
                </c:pt>
                <c:pt idx="272">
                  <c:v>33.466666412350001</c:v>
                </c:pt>
                <c:pt idx="273">
                  <c:v>33.783333841960001</c:v>
                </c:pt>
                <c:pt idx="274">
                  <c:v>32.849999745689999</c:v>
                </c:pt>
                <c:pt idx="275">
                  <c:v>31.46666679382</c:v>
                </c:pt>
                <c:pt idx="276">
                  <c:v>30.653333028159999</c:v>
                </c:pt>
                <c:pt idx="277">
                  <c:v>29.113333384200001</c:v>
                </c:pt>
                <c:pt idx="278">
                  <c:v>28.32000033061</c:v>
                </c:pt>
                <c:pt idx="279">
                  <c:v>29.693333307900001</c:v>
                </c:pt>
                <c:pt idx="280">
                  <c:v>29.359999974570002</c:v>
                </c:pt>
                <c:pt idx="281">
                  <c:v>29.966667175289999</c:v>
                </c:pt>
                <c:pt idx="282">
                  <c:v>30.466666539510001</c:v>
                </c:pt>
                <c:pt idx="283">
                  <c:v>30.653333028159999</c:v>
                </c:pt>
                <c:pt idx="284">
                  <c:v>30.07000033061</c:v>
                </c:pt>
                <c:pt idx="285">
                  <c:v>29.616666793819999</c:v>
                </c:pt>
                <c:pt idx="286">
                  <c:v>29.16666666667</c:v>
                </c:pt>
                <c:pt idx="287">
                  <c:v>28.813333511349999</c:v>
                </c:pt>
                <c:pt idx="288">
                  <c:v>29.043333053590001</c:v>
                </c:pt>
                <c:pt idx="289">
                  <c:v>29.203332901</c:v>
                </c:pt>
                <c:pt idx="290">
                  <c:v>29.533333460489999</c:v>
                </c:pt>
                <c:pt idx="291">
                  <c:v>29.573332468669999</c:v>
                </c:pt>
                <c:pt idx="292">
                  <c:v>29.460000356039998</c:v>
                </c:pt>
                <c:pt idx="293">
                  <c:v>29.050000508629999</c:v>
                </c:pt>
                <c:pt idx="294">
                  <c:v>27.98666699727</c:v>
                </c:pt>
                <c:pt idx="295">
                  <c:v>28.170000076289998</c:v>
                </c:pt>
                <c:pt idx="296">
                  <c:v>28.353333155310001</c:v>
                </c:pt>
                <c:pt idx="297">
                  <c:v>27.853333155310001</c:v>
                </c:pt>
                <c:pt idx="298">
                  <c:v>27.650000254310001</c:v>
                </c:pt>
                <c:pt idx="299">
                  <c:v>26.813333511349999</c:v>
                </c:pt>
                <c:pt idx="300">
                  <c:v>26.63333333333</c:v>
                </c:pt>
                <c:pt idx="301">
                  <c:v>27.6</c:v>
                </c:pt>
                <c:pt idx="302">
                  <c:v>27.85</c:v>
                </c:pt>
                <c:pt idx="303">
                  <c:v>27.8</c:v>
                </c:pt>
                <c:pt idx="304">
                  <c:v>26.65</c:v>
                </c:pt>
                <c:pt idx="305">
                  <c:v>26.36666666667</c:v>
                </c:pt>
                <c:pt idx="306">
                  <c:v>26.38333333333</c:v>
                </c:pt>
                <c:pt idx="307">
                  <c:v>27.016666666670002</c:v>
                </c:pt>
                <c:pt idx="308">
                  <c:v>26.983333333329998</c:v>
                </c:pt>
                <c:pt idx="309">
                  <c:v>27.816666666669999</c:v>
                </c:pt>
                <c:pt idx="310">
                  <c:v>28.6</c:v>
                </c:pt>
                <c:pt idx="311">
                  <c:v>26.5</c:v>
                </c:pt>
                <c:pt idx="312">
                  <c:v>24.683333333330001</c:v>
                </c:pt>
                <c:pt idx="313">
                  <c:v>15.91666666667</c:v>
                </c:pt>
                <c:pt idx="314">
                  <c:v>12.65</c:v>
                </c:pt>
                <c:pt idx="315">
                  <c:v>11.9</c:v>
                </c:pt>
                <c:pt idx="316">
                  <c:v>13.716666666669999</c:v>
                </c:pt>
                <c:pt idx="317">
                  <c:v>11.85</c:v>
                </c:pt>
                <c:pt idx="318">
                  <c:v>9.6166666666699996</c:v>
                </c:pt>
                <c:pt idx="319">
                  <c:v>13.7</c:v>
                </c:pt>
                <c:pt idx="320">
                  <c:v>14.08333333333</c:v>
                </c:pt>
                <c:pt idx="321">
                  <c:v>13.95</c:v>
                </c:pt>
                <c:pt idx="322">
                  <c:v>14.45</c:v>
                </c:pt>
                <c:pt idx="323">
                  <c:v>15.683333333329999</c:v>
                </c:pt>
                <c:pt idx="324">
                  <c:v>18.066666666669999</c:v>
                </c:pt>
                <c:pt idx="325">
                  <c:v>17.25</c:v>
                </c:pt>
                <c:pt idx="326">
                  <c:v>17.75</c:v>
                </c:pt>
                <c:pt idx="327">
                  <c:v>17.899999999999999</c:v>
                </c:pt>
                <c:pt idx="328">
                  <c:v>18.399999999999999</c:v>
                </c:pt>
                <c:pt idx="329">
                  <c:v>18.716666666670001</c:v>
                </c:pt>
                <c:pt idx="330">
                  <c:v>19.61666666667</c:v>
                </c:pt>
                <c:pt idx="331">
                  <c:v>18.816666666669999</c:v>
                </c:pt>
                <c:pt idx="332">
                  <c:v>18.283333333329999</c:v>
                </c:pt>
                <c:pt idx="333">
                  <c:v>18.566666666669999</c:v>
                </c:pt>
                <c:pt idx="334">
                  <c:v>17.75</c:v>
                </c:pt>
                <c:pt idx="335">
                  <c:v>16.63333333333</c:v>
                </c:pt>
                <c:pt idx="336">
                  <c:v>16.466666666670001</c:v>
                </c:pt>
                <c:pt idx="337">
                  <c:v>15.85</c:v>
                </c:pt>
                <c:pt idx="338">
                  <c:v>14.783333333330001</c:v>
                </c:pt>
                <c:pt idx="339">
                  <c:v>16.466666666670001</c:v>
                </c:pt>
                <c:pt idx="340">
                  <c:v>16.216666666670001</c:v>
                </c:pt>
                <c:pt idx="341">
                  <c:v>15.33333333333</c:v>
                </c:pt>
                <c:pt idx="342">
                  <c:v>14.48333333333</c:v>
                </c:pt>
                <c:pt idx="343">
                  <c:v>14.55</c:v>
                </c:pt>
                <c:pt idx="344">
                  <c:v>13.1</c:v>
                </c:pt>
                <c:pt idx="345">
                  <c:v>12.183333333329999</c:v>
                </c:pt>
                <c:pt idx="346">
                  <c:v>12.533333333330001</c:v>
                </c:pt>
                <c:pt idx="347">
                  <c:v>14.65</c:v>
                </c:pt>
                <c:pt idx="348">
                  <c:v>16.483333333329998</c:v>
                </c:pt>
                <c:pt idx="349">
                  <c:v>16.350000000000001</c:v>
                </c:pt>
                <c:pt idx="350">
                  <c:v>18.033333333329999</c:v>
                </c:pt>
                <c:pt idx="351">
                  <c:v>19.2</c:v>
                </c:pt>
                <c:pt idx="352">
                  <c:v>18.016666666670002</c:v>
                </c:pt>
                <c:pt idx="353">
                  <c:v>17.63333333333</c:v>
                </c:pt>
                <c:pt idx="354">
                  <c:v>17.66666666667</c:v>
                </c:pt>
                <c:pt idx="355">
                  <c:v>16.88333333333</c:v>
                </c:pt>
                <c:pt idx="356">
                  <c:v>17.66666666667</c:v>
                </c:pt>
                <c:pt idx="357">
                  <c:v>18.41666666667</c:v>
                </c:pt>
                <c:pt idx="358">
                  <c:v>18.36666666667</c:v>
                </c:pt>
                <c:pt idx="359">
                  <c:v>19.350000000000001</c:v>
                </c:pt>
                <c:pt idx="360">
                  <c:v>20.350000000000001</c:v>
                </c:pt>
                <c:pt idx="361">
                  <c:v>19.600000000000001</c:v>
                </c:pt>
                <c:pt idx="362">
                  <c:v>18.216666666670001</c:v>
                </c:pt>
                <c:pt idx="363">
                  <c:v>16.55</c:v>
                </c:pt>
                <c:pt idx="364">
                  <c:v>16.58333333333</c:v>
                </c:pt>
                <c:pt idx="365">
                  <c:v>15.26666666667</c:v>
                </c:pt>
                <c:pt idx="366">
                  <c:v>17.16666666667</c:v>
                </c:pt>
                <c:pt idx="367">
                  <c:v>26.4</c:v>
                </c:pt>
                <c:pt idx="368">
                  <c:v>32.700000000000003</c:v>
                </c:pt>
                <c:pt idx="369">
                  <c:v>34.5</c:v>
                </c:pt>
                <c:pt idx="370">
                  <c:v>31.08333333333</c:v>
                </c:pt>
                <c:pt idx="371">
                  <c:v>26.13333333333</c:v>
                </c:pt>
                <c:pt idx="372">
                  <c:v>22.58333333333</c:v>
                </c:pt>
                <c:pt idx="373">
                  <c:v>18.13333333333</c:v>
                </c:pt>
                <c:pt idx="374">
                  <c:v>18.066666666669999</c:v>
                </c:pt>
                <c:pt idx="375">
                  <c:v>18.466666666670001</c:v>
                </c:pt>
                <c:pt idx="376">
                  <c:v>18.816666666669999</c:v>
                </c:pt>
                <c:pt idx="377">
                  <c:v>17.933333333330001</c:v>
                </c:pt>
                <c:pt idx="378">
                  <c:v>19.05</c:v>
                </c:pt>
                <c:pt idx="379">
                  <c:v>19.36666666667</c:v>
                </c:pt>
                <c:pt idx="380">
                  <c:v>20.05</c:v>
                </c:pt>
                <c:pt idx="381">
                  <c:v>21.466666666670001</c:v>
                </c:pt>
                <c:pt idx="382">
                  <c:v>20.766666666670002</c:v>
                </c:pt>
                <c:pt idx="383">
                  <c:v>17.75</c:v>
                </c:pt>
                <c:pt idx="384">
                  <c:v>17.38333333333</c:v>
                </c:pt>
                <c:pt idx="385">
                  <c:v>17.61666666667</c:v>
                </c:pt>
                <c:pt idx="386">
                  <c:v>17.45</c:v>
                </c:pt>
                <c:pt idx="387">
                  <c:v>18.63333333333</c:v>
                </c:pt>
                <c:pt idx="388">
                  <c:v>19.5</c:v>
                </c:pt>
                <c:pt idx="389">
                  <c:v>20.83333333333</c:v>
                </c:pt>
                <c:pt idx="390">
                  <c:v>20.16666666667</c:v>
                </c:pt>
                <c:pt idx="391">
                  <c:v>19.61666666667</c:v>
                </c:pt>
                <c:pt idx="392">
                  <c:v>20.149999999999999</c:v>
                </c:pt>
                <c:pt idx="393">
                  <c:v>20.08333333333</c:v>
                </c:pt>
                <c:pt idx="394">
                  <c:v>18.88333333333</c:v>
                </c:pt>
                <c:pt idx="395">
                  <c:v>17.933333333330001</c:v>
                </c:pt>
                <c:pt idx="396">
                  <c:v>17.216666666670001</c:v>
                </c:pt>
                <c:pt idx="397">
                  <c:v>18.16666666667</c:v>
                </c:pt>
                <c:pt idx="398">
                  <c:v>18.466666666670001</c:v>
                </c:pt>
                <c:pt idx="399">
                  <c:v>18.433333333330001</c:v>
                </c:pt>
                <c:pt idx="400">
                  <c:v>18.16666666667</c:v>
                </c:pt>
                <c:pt idx="401">
                  <c:v>17.466666666670001</c:v>
                </c:pt>
                <c:pt idx="402">
                  <c:v>16.316666666669999</c:v>
                </c:pt>
                <c:pt idx="403">
                  <c:v>16.483333333329998</c:v>
                </c:pt>
                <c:pt idx="404">
                  <c:v>15.9</c:v>
                </c:pt>
                <c:pt idx="405">
                  <c:v>16.516666666670002</c:v>
                </c:pt>
                <c:pt idx="406">
                  <c:v>15.2</c:v>
                </c:pt>
                <c:pt idx="407">
                  <c:v>13.76666666667</c:v>
                </c:pt>
                <c:pt idx="408">
                  <c:v>14.13333333333</c:v>
                </c:pt>
                <c:pt idx="409">
                  <c:v>13.783333333330001</c:v>
                </c:pt>
                <c:pt idx="410">
                  <c:v>13.61666666667</c:v>
                </c:pt>
                <c:pt idx="411">
                  <c:v>15.08333333333</c:v>
                </c:pt>
                <c:pt idx="412">
                  <c:v>16.283333333329999</c:v>
                </c:pt>
                <c:pt idx="413">
                  <c:v>17.16666666667</c:v>
                </c:pt>
                <c:pt idx="414">
                  <c:v>17.88333333333</c:v>
                </c:pt>
                <c:pt idx="415">
                  <c:v>17</c:v>
                </c:pt>
                <c:pt idx="416">
                  <c:v>16.2</c:v>
                </c:pt>
                <c:pt idx="417">
                  <c:v>16.466666666670001</c:v>
                </c:pt>
                <c:pt idx="418">
                  <c:v>17.08333333333</c:v>
                </c:pt>
                <c:pt idx="419">
                  <c:v>15.94</c:v>
                </c:pt>
                <c:pt idx="420">
                  <c:v>16.899999999999999</c:v>
                </c:pt>
                <c:pt idx="421">
                  <c:v>17.41666666667</c:v>
                </c:pt>
                <c:pt idx="422">
                  <c:v>17.34666666667</c:v>
                </c:pt>
                <c:pt idx="423">
                  <c:v>18.646666666670001</c:v>
                </c:pt>
                <c:pt idx="424">
                  <c:v>18.42333333333</c:v>
                </c:pt>
                <c:pt idx="425">
                  <c:v>17.363333333330001</c:v>
                </c:pt>
                <c:pt idx="426">
                  <c:v>16.08333333333</c:v>
                </c:pt>
                <c:pt idx="427">
                  <c:v>16.466666666670001</c:v>
                </c:pt>
                <c:pt idx="428">
                  <c:v>16.82</c:v>
                </c:pt>
                <c:pt idx="429">
                  <c:v>16.123333333329999</c:v>
                </c:pt>
                <c:pt idx="430">
                  <c:v>16.74333333333</c:v>
                </c:pt>
                <c:pt idx="431">
                  <c:v>17.86666666667</c:v>
                </c:pt>
                <c:pt idx="432">
                  <c:v>17.8</c:v>
                </c:pt>
                <c:pt idx="433">
                  <c:v>17.696666666670001</c:v>
                </c:pt>
                <c:pt idx="434">
                  <c:v>19.399999999999999</c:v>
                </c:pt>
                <c:pt idx="435">
                  <c:v>20.66</c:v>
                </c:pt>
                <c:pt idx="436">
                  <c:v>19.06333333333</c:v>
                </c:pt>
                <c:pt idx="437">
                  <c:v>18.513333333329999</c:v>
                </c:pt>
                <c:pt idx="438">
                  <c:v>19.586666666669998</c:v>
                </c:pt>
                <c:pt idx="439">
                  <c:v>20.440000000000001</c:v>
                </c:pt>
                <c:pt idx="440">
                  <c:v>22.25666666667</c:v>
                </c:pt>
                <c:pt idx="441">
                  <c:v>23.61</c:v>
                </c:pt>
                <c:pt idx="442">
                  <c:v>22.39</c:v>
                </c:pt>
                <c:pt idx="443">
                  <c:v>23.623333333329999</c:v>
                </c:pt>
                <c:pt idx="444">
                  <c:v>23.226666666669999</c:v>
                </c:pt>
                <c:pt idx="445">
                  <c:v>20.420000000000002</c:v>
                </c:pt>
                <c:pt idx="446">
                  <c:v>19.329999999999998</c:v>
                </c:pt>
                <c:pt idx="447">
                  <c:v>17.88</c:v>
                </c:pt>
                <c:pt idx="448">
                  <c:v>19.367433333329998</c:v>
                </c:pt>
                <c:pt idx="449">
                  <c:v>17.920000000000002</c:v>
                </c:pt>
                <c:pt idx="450">
                  <c:v>18.329999999999998</c:v>
                </c:pt>
                <c:pt idx="451">
                  <c:v>18.7</c:v>
                </c:pt>
                <c:pt idx="452">
                  <c:v>18.661746031749999</c:v>
                </c:pt>
                <c:pt idx="453">
                  <c:v>20.04</c:v>
                </c:pt>
                <c:pt idx="454">
                  <c:v>19.086666666669998</c:v>
                </c:pt>
                <c:pt idx="455">
                  <c:v>17.09</c:v>
                </c:pt>
                <c:pt idx="456">
                  <c:v>15</c:v>
                </c:pt>
                <c:pt idx="457">
                  <c:v>14.1</c:v>
                </c:pt>
                <c:pt idx="458">
                  <c:v>13.123333333330001</c:v>
                </c:pt>
                <c:pt idx="459">
                  <c:v>13.5</c:v>
                </c:pt>
                <c:pt idx="460">
                  <c:v>14.02666666667</c:v>
                </c:pt>
                <c:pt idx="461">
                  <c:v>12.478999999999999</c:v>
                </c:pt>
                <c:pt idx="462">
                  <c:v>12.69966666667</c:v>
                </c:pt>
                <c:pt idx="463">
                  <c:v>12.487966666669999</c:v>
                </c:pt>
                <c:pt idx="464">
                  <c:v>13.80333333333</c:v>
                </c:pt>
                <c:pt idx="465">
                  <c:v>13.263333333329999</c:v>
                </c:pt>
                <c:pt idx="466">
                  <c:v>11.88</c:v>
                </c:pt>
                <c:pt idx="467">
                  <c:v>10.41</c:v>
                </c:pt>
                <c:pt idx="468">
                  <c:v>11.443333333329999</c:v>
                </c:pt>
                <c:pt idx="469">
                  <c:v>10.75333333333</c:v>
                </c:pt>
                <c:pt idx="470">
                  <c:v>13.16666666667</c:v>
                </c:pt>
                <c:pt idx="471">
                  <c:v>15.86666666667</c:v>
                </c:pt>
                <c:pt idx="472">
                  <c:v>16.06333333333</c:v>
                </c:pt>
                <c:pt idx="473">
                  <c:v>16.393333333329998</c:v>
                </c:pt>
                <c:pt idx="474">
                  <c:v>18.986666666670001</c:v>
                </c:pt>
                <c:pt idx="475">
                  <c:v>20.27</c:v>
                </c:pt>
                <c:pt idx="476">
                  <c:v>22.7</c:v>
                </c:pt>
                <c:pt idx="477">
                  <c:v>21.95</c:v>
                </c:pt>
                <c:pt idx="478">
                  <c:v>24.163333333330002</c:v>
                </c:pt>
                <c:pt idx="479">
                  <c:v>25.1</c:v>
                </c:pt>
                <c:pt idx="480">
                  <c:v>25.31</c:v>
                </c:pt>
                <c:pt idx="481">
                  <c:v>27.220966666670002</c:v>
                </c:pt>
                <c:pt idx="482">
                  <c:v>27.49</c:v>
                </c:pt>
                <c:pt idx="483">
                  <c:v>23.47</c:v>
                </c:pt>
                <c:pt idx="484">
                  <c:v>27.18666666667</c:v>
                </c:pt>
                <c:pt idx="485">
                  <c:v>29.620766666670001</c:v>
                </c:pt>
                <c:pt idx="486">
                  <c:v>28.176666666669998</c:v>
                </c:pt>
                <c:pt idx="487">
                  <c:v>29.262899999999998</c:v>
                </c:pt>
                <c:pt idx="488">
                  <c:v>32.082833333330001</c:v>
                </c:pt>
                <c:pt idx="489">
                  <c:v>31.40016666667</c:v>
                </c:pt>
                <c:pt idx="490">
                  <c:v>32.331000000000003</c:v>
                </c:pt>
                <c:pt idx="491">
                  <c:v>25.204666666670001</c:v>
                </c:pt>
                <c:pt idx="492">
                  <c:v>25.957272727269999</c:v>
                </c:pt>
                <c:pt idx="493">
                  <c:v>27.23883333333</c:v>
                </c:pt>
                <c:pt idx="494">
                  <c:v>25.02257575758</c:v>
                </c:pt>
                <c:pt idx="495">
                  <c:v>25.718</c:v>
                </c:pt>
                <c:pt idx="496">
                  <c:v>27.546825396829998</c:v>
                </c:pt>
                <c:pt idx="497">
                  <c:v>26.966031746030001</c:v>
                </c:pt>
                <c:pt idx="498">
                  <c:v>24.80367965368</c:v>
                </c:pt>
                <c:pt idx="499">
                  <c:v>25.821159420290002</c:v>
                </c:pt>
                <c:pt idx="500">
                  <c:v>25.207666666670001</c:v>
                </c:pt>
                <c:pt idx="501">
                  <c:v>20.731884057969999</c:v>
                </c:pt>
                <c:pt idx="502">
                  <c:v>18.688181818179999</c:v>
                </c:pt>
                <c:pt idx="503">
                  <c:v>18.51978947368</c:v>
                </c:pt>
                <c:pt idx="504">
                  <c:v>19.154812409809999</c:v>
                </c:pt>
                <c:pt idx="505">
                  <c:v>19.97523684211</c:v>
                </c:pt>
                <c:pt idx="506">
                  <c:v>23.64066666667</c:v>
                </c:pt>
                <c:pt idx="507">
                  <c:v>25.434242424240001</c:v>
                </c:pt>
                <c:pt idx="508">
                  <c:v>25.672345191040002</c:v>
                </c:pt>
                <c:pt idx="509">
                  <c:v>24.48805750487</c:v>
                </c:pt>
                <c:pt idx="510">
                  <c:v>25.754748102139999</c:v>
                </c:pt>
                <c:pt idx="511">
                  <c:v>26.775800865800001</c:v>
                </c:pt>
                <c:pt idx="512">
                  <c:v>28.280793650789999</c:v>
                </c:pt>
                <c:pt idx="513">
                  <c:v>27.526811594200002</c:v>
                </c:pt>
                <c:pt idx="514">
                  <c:v>24.542481203009999</c:v>
                </c:pt>
                <c:pt idx="515">
                  <c:v>27.88698412698</c:v>
                </c:pt>
                <c:pt idx="516">
                  <c:v>30.750317460320002</c:v>
                </c:pt>
                <c:pt idx="517">
                  <c:v>32.883377192979999</c:v>
                </c:pt>
                <c:pt idx="518">
                  <c:v>30.359206349210002</c:v>
                </c:pt>
                <c:pt idx="519">
                  <c:v>25.555968253970001</c:v>
                </c:pt>
                <c:pt idx="520">
                  <c:v>26.064912698410001</c:v>
                </c:pt>
                <c:pt idx="521">
                  <c:v>27.91714285714</c:v>
                </c:pt>
                <c:pt idx="522">
                  <c:v>28.591587615280002</c:v>
                </c:pt>
                <c:pt idx="523">
                  <c:v>29.675555555559999</c:v>
                </c:pt>
                <c:pt idx="524">
                  <c:v>26.882330447329998</c:v>
                </c:pt>
                <c:pt idx="525">
                  <c:v>29.014492753620001</c:v>
                </c:pt>
                <c:pt idx="526">
                  <c:v>29.122740740739999</c:v>
                </c:pt>
                <c:pt idx="527">
                  <c:v>29.969206349210001</c:v>
                </c:pt>
                <c:pt idx="528">
                  <c:v>31.367719298250002</c:v>
                </c:pt>
                <c:pt idx="529">
                  <c:v>31.331333333330001</c:v>
                </c:pt>
                <c:pt idx="530">
                  <c:v>33.665072463770002</c:v>
                </c:pt>
                <c:pt idx="531">
                  <c:v>33.711392496389998</c:v>
                </c:pt>
                <c:pt idx="532">
                  <c:v>37.557898913949998</c:v>
                </c:pt>
                <c:pt idx="533">
                  <c:v>35.542741702740003</c:v>
                </c:pt>
                <c:pt idx="534">
                  <c:v>37.891998557000001</c:v>
                </c:pt>
                <c:pt idx="535">
                  <c:v>42.084069264070003</c:v>
                </c:pt>
                <c:pt idx="536">
                  <c:v>41.596825396829999</c:v>
                </c:pt>
                <c:pt idx="537">
                  <c:v>46.881111111110002</c:v>
                </c:pt>
                <c:pt idx="538">
                  <c:v>42.12554545455</c:v>
                </c:pt>
                <c:pt idx="539">
                  <c:v>39.044944444439999</c:v>
                </c:pt>
                <c:pt idx="540">
                  <c:v>42.97227777778</c:v>
                </c:pt>
                <c:pt idx="541">
                  <c:v>44.818210526320001</c:v>
                </c:pt>
                <c:pt idx="542">
                  <c:v>50.942878787879998</c:v>
                </c:pt>
                <c:pt idx="543">
                  <c:v>50.640476190480001</c:v>
                </c:pt>
                <c:pt idx="544">
                  <c:v>47.826572871570001</c:v>
                </c:pt>
                <c:pt idx="545">
                  <c:v>53.890303030299997</c:v>
                </c:pt>
                <c:pt idx="546">
                  <c:v>56.36580952381</c:v>
                </c:pt>
                <c:pt idx="547">
                  <c:v>61.890520421609999</c:v>
                </c:pt>
                <c:pt idx="548">
                  <c:v>61.687698412700001</c:v>
                </c:pt>
                <c:pt idx="549">
                  <c:v>58.18507936508</c:v>
                </c:pt>
                <c:pt idx="550">
                  <c:v>55.042825396829997</c:v>
                </c:pt>
                <c:pt idx="551">
                  <c:v>56.429642857140003</c:v>
                </c:pt>
                <c:pt idx="552">
                  <c:v>62.45703968254</c:v>
                </c:pt>
                <c:pt idx="553">
                  <c:v>59.704921052629999</c:v>
                </c:pt>
                <c:pt idx="554">
                  <c:v>60.929275362319999</c:v>
                </c:pt>
                <c:pt idx="555">
                  <c:v>67.970575048729998</c:v>
                </c:pt>
                <c:pt idx="556">
                  <c:v>68.675948616599996</c:v>
                </c:pt>
                <c:pt idx="557">
                  <c:v>68.290151515150001</c:v>
                </c:pt>
                <c:pt idx="558">
                  <c:v>72.450133667499998</c:v>
                </c:pt>
                <c:pt idx="559">
                  <c:v>71.811884057970005</c:v>
                </c:pt>
                <c:pt idx="560">
                  <c:v>62.121253968250002</c:v>
                </c:pt>
                <c:pt idx="561">
                  <c:v>57.910468975470003</c:v>
                </c:pt>
                <c:pt idx="562">
                  <c:v>58.143045454549998</c:v>
                </c:pt>
                <c:pt idx="563">
                  <c:v>60.994412280699997</c:v>
                </c:pt>
                <c:pt idx="564">
                  <c:v>53.516969696970001</c:v>
                </c:pt>
                <c:pt idx="565">
                  <c:v>57.5625</c:v>
                </c:pt>
                <c:pt idx="566">
                  <c:v>60.59984848485</c:v>
                </c:pt>
                <c:pt idx="567">
                  <c:v>65.057640350880007</c:v>
                </c:pt>
                <c:pt idx="568">
                  <c:v>65.157259552040003</c:v>
                </c:pt>
                <c:pt idx="569">
                  <c:v>68.188095238100004</c:v>
                </c:pt>
                <c:pt idx="570">
                  <c:v>73.601695526699999</c:v>
                </c:pt>
                <c:pt idx="571">
                  <c:v>70.126811594200007</c:v>
                </c:pt>
                <c:pt idx="572">
                  <c:v>76.76243859649</c:v>
                </c:pt>
                <c:pt idx="573">
                  <c:v>81.967246376809996</c:v>
                </c:pt>
                <c:pt idx="574">
                  <c:v>91.338261183260002</c:v>
                </c:pt>
                <c:pt idx="575">
                  <c:v>89.519941520469999</c:v>
                </c:pt>
                <c:pt idx="576">
                  <c:v>90.689935064940002</c:v>
                </c:pt>
                <c:pt idx="577">
                  <c:v>93.387590643270002</c:v>
                </c:pt>
                <c:pt idx="578">
                  <c:v>101.84283333333001</c:v>
                </c:pt>
                <c:pt idx="579">
                  <c:v>108.75818181818001</c:v>
                </c:pt>
                <c:pt idx="580">
                  <c:v>122.63260894661001</c:v>
                </c:pt>
                <c:pt idx="581">
                  <c:v>131.52111111111</c:v>
                </c:pt>
                <c:pt idx="582">
                  <c:v>132.82518445323001</c:v>
                </c:pt>
                <c:pt idx="583">
                  <c:v>114.56682539683</c:v>
                </c:pt>
                <c:pt idx="584">
                  <c:v>99.656767676770002</c:v>
                </c:pt>
                <c:pt idx="585">
                  <c:v>72.692753623190001</c:v>
                </c:pt>
                <c:pt idx="586">
                  <c:v>53.972728070179997</c:v>
                </c:pt>
                <c:pt idx="587">
                  <c:v>41.338924963929998</c:v>
                </c:pt>
                <c:pt idx="588">
                  <c:v>43.855214285709998</c:v>
                </c:pt>
                <c:pt idx="589">
                  <c:v>41.843675438600002</c:v>
                </c:pt>
                <c:pt idx="590">
                  <c:v>46.645303030299999</c:v>
                </c:pt>
                <c:pt idx="591">
                  <c:v>50.278095238100001</c:v>
                </c:pt>
                <c:pt idx="592">
                  <c:v>58.153888888890002</c:v>
                </c:pt>
                <c:pt idx="593">
                  <c:v>69.149696969700003</c:v>
                </c:pt>
                <c:pt idx="594">
                  <c:v>64.666673254279999</c:v>
                </c:pt>
                <c:pt idx="595">
                  <c:v>71.629682539680005</c:v>
                </c:pt>
                <c:pt idx="596">
                  <c:v>68.346111111110005</c:v>
                </c:pt>
                <c:pt idx="597">
                  <c:v>74.080606060609995</c:v>
                </c:pt>
                <c:pt idx="598">
                  <c:v>77.552301587299993</c:v>
                </c:pt>
                <c:pt idx="599">
                  <c:v>74.881818181819995</c:v>
                </c:pt>
                <c:pt idx="600">
                  <c:v>77.121087719299993</c:v>
                </c:pt>
                <c:pt idx="601">
                  <c:v>74.763015594539993</c:v>
                </c:pt>
                <c:pt idx="602">
                  <c:v>79.297681159419994</c:v>
                </c:pt>
                <c:pt idx="603">
                  <c:v>84.182857142860001</c:v>
                </c:pt>
                <c:pt idx="604">
                  <c:v>75.61831746032</c:v>
                </c:pt>
                <c:pt idx="605">
                  <c:v>74.724999999999994</c:v>
                </c:pt>
                <c:pt idx="606">
                  <c:v>74.579401154400003</c:v>
                </c:pt>
                <c:pt idx="607">
                  <c:v>75.826269841270005</c:v>
                </c:pt>
                <c:pt idx="608">
                  <c:v>76.116240981239997</c:v>
                </c:pt>
                <c:pt idx="609">
                  <c:v>81.719365079369993</c:v>
                </c:pt>
                <c:pt idx="610">
                  <c:v>84.53406349206</c:v>
                </c:pt>
                <c:pt idx="611">
                  <c:v>90.005961791830003</c:v>
                </c:pt>
                <c:pt idx="612">
                  <c:v>92.690595238100002</c:v>
                </c:pt>
                <c:pt idx="613">
                  <c:v>97.914192007799997</c:v>
                </c:pt>
                <c:pt idx="614">
                  <c:v>108.64521739129999</c:v>
                </c:pt>
                <c:pt idx="615">
                  <c:v>116.24316666667001</c:v>
                </c:pt>
                <c:pt idx="616">
                  <c:v>108.06851298701</c:v>
                </c:pt>
                <c:pt idx="617">
                  <c:v>105.84545454546</c:v>
                </c:pt>
                <c:pt idx="618">
                  <c:v>107.91661111111</c:v>
                </c:pt>
                <c:pt idx="619">
                  <c:v>100.48642512076999</c:v>
                </c:pt>
                <c:pt idx="620">
                  <c:v>100.81935064935</c:v>
                </c:pt>
                <c:pt idx="621">
                  <c:v>99.847753968250004</c:v>
                </c:pt>
                <c:pt idx="622">
                  <c:v>105.40501443001</c:v>
                </c:pt>
                <c:pt idx="623">
                  <c:v>104.23047619048</c:v>
                </c:pt>
                <c:pt idx="624">
                  <c:v>107.07457226399001</c:v>
                </c:pt>
                <c:pt idx="625">
                  <c:v>112.68752380952</c:v>
                </c:pt>
                <c:pt idx="626">
                  <c:v>117.785</c:v>
                </c:pt>
                <c:pt idx="627">
                  <c:v>113.66549999999999</c:v>
                </c:pt>
                <c:pt idx="628">
                  <c:v>104.0860342556</c:v>
                </c:pt>
                <c:pt idx="629">
                  <c:v>90.728253968250002</c:v>
                </c:pt>
                <c:pt idx="630">
                  <c:v>96.754112554109994</c:v>
                </c:pt>
                <c:pt idx="631">
                  <c:v>105.27363699103</c:v>
                </c:pt>
                <c:pt idx="632">
                  <c:v>106.28496491228</c:v>
                </c:pt>
                <c:pt idx="633">
                  <c:v>103.40786561265</c:v>
                </c:pt>
                <c:pt idx="634">
                  <c:v>101.17441558442</c:v>
                </c:pt>
                <c:pt idx="635">
                  <c:v>101.19366666667</c:v>
                </c:pt>
                <c:pt idx="636">
                  <c:v>105.10021645022</c:v>
                </c:pt>
                <c:pt idx="637">
                  <c:v>107.63743567252</c:v>
                </c:pt>
                <c:pt idx="638">
                  <c:v>102.52249999999999</c:v>
                </c:pt>
                <c:pt idx="639">
                  <c:v>98.851969696970002</c:v>
                </c:pt>
                <c:pt idx="640">
                  <c:v>99.366633414890003</c:v>
                </c:pt>
                <c:pt idx="641">
                  <c:v>99.742666666670004</c:v>
                </c:pt>
                <c:pt idx="642">
                  <c:v>105.25790513834001</c:v>
                </c:pt>
                <c:pt idx="643">
                  <c:v>108.15763636363999</c:v>
                </c:pt>
                <c:pt idx="644">
                  <c:v>108.75773015873</c:v>
                </c:pt>
                <c:pt idx="645">
                  <c:v>105.42713438734999</c:v>
                </c:pt>
                <c:pt idx="646">
                  <c:v>102.62649122806999</c:v>
                </c:pt>
                <c:pt idx="647">
                  <c:v>105.48165079365</c:v>
                </c:pt>
                <c:pt idx="648">
                  <c:v>102.09666666667</c:v>
                </c:pt>
                <c:pt idx="649">
                  <c:v>104.82666666666999</c:v>
                </c:pt>
                <c:pt idx="650">
                  <c:v>104.04</c:v>
                </c:pt>
                <c:pt idx="651">
                  <c:v>104.86666666667</c:v>
                </c:pt>
                <c:pt idx="652">
                  <c:v>105.71333333333</c:v>
                </c:pt>
                <c:pt idx="653">
                  <c:v>108.37333333333</c:v>
                </c:pt>
                <c:pt idx="654">
                  <c:v>105.22666666667</c:v>
                </c:pt>
                <c:pt idx="655">
                  <c:v>100.05</c:v>
                </c:pt>
                <c:pt idx="656">
                  <c:v>95.85</c:v>
                </c:pt>
                <c:pt idx="657">
                  <c:v>86.08</c:v>
                </c:pt>
                <c:pt idx="658">
                  <c:v>76.99333333333</c:v>
                </c:pt>
                <c:pt idx="659">
                  <c:v>60.703333333330001</c:v>
                </c:pt>
                <c:pt idx="660">
                  <c:v>47.106666666670002</c:v>
                </c:pt>
                <c:pt idx="661">
                  <c:v>54.79</c:v>
                </c:pt>
                <c:pt idx="662">
                  <c:v>52.82666666667</c:v>
                </c:pt>
                <c:pt idx="663">
                  <c:v>57.543333333329997</c:v>
                </c:pt>
                <c:pt idx="664">
                  <c:v>62.50666666667</c:v>
                </c:pt>
                <c:pt idx="665">
                  <c:v>61.306666666669997</c:v>
                </c:pt>
                <c:pt idx="666">
                  <c:v>54.34</c:v>
                </c:pt>
                <c:pt idx="667">
                  <c:v>45.69</c:v>
                </c:pt>
                <c:pt idx="668">
                  <c:v>46.28</c:v>
                </c:pt>
                <c:pt idx="669">
                  <c:v>46.956666666670003</c:v>
                </c:pt>
                <c:pt idx="670">
                  <c:v>43.113333333329997</c:v>
                </c:pt>
                <c:pt idx="671">
                  <c:v>36.573333333329998</c:v>
                </c:pt>
                <c:pt idx="672">
                  <c:v>29.78</c:v>
                </c:pt>
                <c:pt idx="673">
                  <c:v>31.03</c:v>
                </c:pt>
                <c:pt idx="674">
                  <c:v>37.340000000000003</c:v>
                </c:pt>
                <c:pt idx="675">
                  <c:v>40.75</c:v>
                </c:pt>
                <c:pt idx="676">
                  <c:v>45.93666666667</c:v>
                </c:pt>
                <c:pt idx="677">
                  <c:v>47.68666666667</c:v>
                </c:pt>
                <c:pt idx="678">
                  <c:v>44.126666666669998</c:v>
                </c:pt>
                <c:pt idx="679">
                  <c:v>44.876666666669998</c:v>
                </c:pt>
                <c:pt idx="680">
                  <c:v>45.043333333329997</c:v>
                </c:pt>
                <c:pt idx="681">
                  <c:v>49.293333333329997</c:v>
                </c:pt>
                <c:pt idx="682">
                  <c:v>45.26</c:v>
                </c:pt>
                <c:pt idx="683">
                  <c:v>52.62</c:v>
                </c:pt>
                <c:pt idx="684">
                  <c:v>53.59</c:v>
                </c:pt>
                <c:pt idx="685">
                  <c:v>54.353333333329999</c:v>
                </c:pt>
                <c:pt idx="686">
                  <c:v>50.903333333330004</c:v>
                </c:pt>
                <c:pt idx="687">
                  <c:v>52.163333333330002</c:v>
                </c:pt>
                <c:pt idx="688">
                  <c:v>49.893333333329998</c:v>
                </c:pt>
                <c:pt idx="689">
                  <c:v>46.166666666669997</c:v>
                </c:pt>
                <c:pt idx="690">
                  <c:v>47.656666666669999</c:v>
                </c:pt>
                <c:pt idx="691">
                  <c:v>49.943333333330003</c:v>
                </c:pt>
                <c:pt idx="692">
                  <c:v>52.95</c:v>
                </c:pt>
                <c:pt idx="693">
                  <c:v>54.92</c:v>
                </c:pt>
                <c:pt idx="694">
                  <c:v>59.933333333329998</c:v>
                </c:pt>
                <c:pt idx="695">
                  <c:v>61.18666666667</c:v>
                </c:pt>
                <c:pt idx="696">
                  <c:v>66.226666666669999</c:v>
                </c:pt>
                <c:pt idx="697">
                  <c:v>63.46</c:v>
                </c:pt>
                <c:pt idx="698">
                  <c:v>64.166666666669997</c:v>
                </c:pt>
                <c:pt idx="699">
                  <c:v>68.793333333329997</c:v>
                </c:pt>
                <c:pt idx="700">
                  <c:v>73.430000000000007</c:v>
                </c:pt>
                <c:pt idx="701">
                  <c:v>71.976666666669999</c:v>
                </c:pt>
                <c:pt idx="702">
                  <c:v>72.666666666669997</c:v>
                </c:pt>
                <c:pt idx="703">
                  <c:v>71.083333333330003</c:v>
                </c:pt>
                <c:pt idx="704">
                  <c:v>75.363333333330004</c:v>
                </c:pt>
                <c:pt idx="705">
                  <c:v>76.726666666669999</c:v>
                </c:pt>
                <c:pt idx="706">
                  <c:v>62.316666666670002</c:v>
                </c:pt>
                <c:pt idx="707">
                  <c:v>53.96</c:v>
                </c:pt>
                <c:pt idx="708">
                  <c:v>56.583333333330003</c:v>
                </c:pt>
                <c:pt idx="709">
                  <c:v>61.13333333333</c:v>
                </c:pt>
                <c:pt idx="710">
                  <c:v>63.786666666670001</c:v>
                </c:pt>
                <c:pt idx="711">
                  <c:v>68.576666666669993</c:v>
                </c:pt>
                <c:pt idx="712">
                  <c:v>66.833333333330003</c:v>
                </c:pt>
                <c:pt idx="713">
                  <c:v>59.76</c:v>
                </c:pt>
                <c:pt idx="714">
                  <c:v>61.476666666669999</c:v>
                </c:pt>
                <c:pt idx="715">
                  <c:v>57.67</c:v>
                </c:pt>
                <c:pt idx="716">
                  <c:v>60.04</c:v>
                </c:pt>
                <c:pt idx="717">
                  <c:v>57.273333333330001</c:v>
                </c:pt>
                <c:pt idx="718">
                  <c:v>60.403333333330004</c:v>
                </c:pt>
                <c:pt idx="719">
                  <c:v>63.353333333329999</c:v>
                </c:pt>
                <c:pt idx="720">
                  <c:v>61.626666666669998</c:v>
                </c:pt>
                <c:pt idx="721">
                  <c:v>53.346666666669996</c:v>
                </c:pt>
                <c:pt idx="722">
                  <c:v>32.203333333330001</c:v>
                </c:pt>
                <c:pt idx="723">
                  <c:v>21.043333333330001</c:v>
                </c:pt>
                <c:pt idx="724">
                  <c:v>30.38</c:v>
                </c:pt>
                <c:pt idx="725">
                  <c:v>39.456666666670003</c:v>
                </c:pt>
                <c:pt idx="726">
                  <c:v>42.066666666670002</c:v>
                </c:pt>
                <c:pt idx="727">
                  <c:v>43.443333333330003</c:v>
                </c:pt>
                <c:pt idx="728">
                  <c:v>40.596666666669996</c:v>
                </c:pt>
                <c:pt idx="729">
                  <c:v>39.9</c:v>
                </c:pt>
                <c:pt idx="730">
                  <c:v>42.303333333330002</c:v>
                </c:pt>
                <c:pt idx="731">
                  <c:v>48.726666666669999</c:v>
                </c:pt>
                <c:pt idx="732">
                  <c:v>53.603333333329999</c:v>
                </c:pt>
                <c:pt idx="733">
                  <c:v>60.463333333329999</c:v>
                </c:pt>
                <c:pt idx="734">
                  <c:v>63.83</c:v>
                </c:pt>
                <c:pt idx="735">
                  <c:v>62.95</c:v>
                </c:pt>
                <c:pt idx="736">
                  <c:v>66.400000000000006</c:v>
                </c:pt>
                <c:pt idx="737">
                  <c:v>71.803333333330002</c:v>
                </c:pt>
                <c:pt idx="738">
                  <c:v>73.283333333330006</c:v>
                </c:pt>
                <c:pt idx="739">
                  <c:v>68.86666666667</c:v>
                </c:pt>
                <c:pt idx="740">
                  <c:v>72.8</c:v>
                </c:pt>
                <c:pt idx="741">
                  <c:v>82.063333333329993</c:v>
                </c:pt>
                <c:pt idx="742">
                  <c:v>79.916666666669997</c:v>
                </c:pt>
                <c:pt idx="743">
                  <c:v>72.86666666667</c:v>
                </c:pt>
                <c:pt idx="744">
                  <c:v>83.92</c:v>
                </c:pt>
                <c:pt idx="745">
                  <c:v>93.543333333329997</c:v>
                </c:pt>
                <c:pt idx="746">
                  <c:v>112.39666666667</c:v>
                </c:pt>
                <c:pt idx="747">
                  <c:v>103.41333333333</c:v>
                </c:pt>
                <c:pt idx="748">
                  <c:v>110.09666666667</c:v>
                </c:pt>
                <c:pt idx="749">
                  <c:v>116.8</c:v>
                </c:pt>
                <c:pt idx="750">
                  <c:v>105.08333333333</c:v>
                </c:pt>
                <c:pt idx="751">
                  <c:v>95.973333333330004</c:v>
                </c:pt>
                <c:pt idx="752">
                  <c:v>88.22</c:v>
                </c:pt>
                <c:pt idx="753">
                  <c:v>90.326666666669993</c:v>
                </c:pt>
                <c:pt idx="754">
                  <c:v>87.376666666670005</c:v>
                </c:pt>
                <c:pt idx="755">
                  <c:v>78.066666666670002</c:v>
                </c:pt>
                <c:pt idx="756">
                  <c:v>80.41</c:v>
                </c:pt>
                <c:pt idx="757">
                  <c:v>80.253333333330005</c:v>
                </c:pt>
                <c:pt idx="758">
                  <c:v>76.473333333330004</c:v>
                </c:pt>
                <c:pt idx="759">
                  <c:v>82.46</c:v>
                </c:pt>
                <c:pt idx="760">
                  <c:v>74.123333333329995</c:v>
                </c:pt>
                <c:pt idx="761">
                  <c:v>73.263333333329996</c:v>
                </c:pt>
                <c:pt idx="762">
                  <c:v>78.983333333329995</c:v>
                </c:pt>
                <c:pt idx="763">
                  <c:v>84.724333333329994</c:v>
                </c:pt>
                <c:pt idx="764">
                  <c:v>92.22</c:v>
                </c:pt>
                <c:pt idx="765">
                  <c:v>89.083666666669998</c:v>
                </c:pt>
              </c:numCache>
            </c:numRef>
          </c:val>
          <c:smooth val="0"/>
          <c:extLst>
            <c:ext xmlns:c16="http://schemas.microsoft.com/office/drawing/2014/chart" uri="{C3380CC4-5D6E-409C-BE32-E72D297353CC}">
              <c16:uniqueId val="{00000002-6274-42D9-B5A6-75A75EB70A1B}"/>
            </c:ext>
          </c:extLst>
        </c:ser>
        <c:ser>
          <c:idx val="2"/>
          <c:order val="2"/>
          <c:tx>
            <c:strRef>
              <c:f>'Fig 135'!$E$3</c:f>
              <c:strCache>
                <c:ptCount val="1"/>
                <c:pt idx="0">
                  <c:v>Natural gas, Europe ($/mmbtu)</c:v>
                </c:pt>
              </c:strCache>
            </c:strRef>
          </c:tx>
          <c:spPr>
            <a:ln w="19050" cap="rnd">
              <a:solidFill>
                <a:srgbClr val="FF0000"/>
              </a:solidFill>
              <a:prstDash val="solid"/>
              <a:round/>
            </a:ln>
            <a:effectLst/>
          </c:spPr>
          <c:marker>
            <c:symbol val="none"/>
          </c:marker>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135'!$E$4:$E$769</c:f>
              <c:numCache>
                <c:formatCode>0.000</c:formatCode>
                <c:ptCount val="766"/>
                <c:pt idx="0">
                  <c:v>0.40477399635</c:v>
                </c:pt>
                <c:pt idx="1">
                  <c:v>0.40477399635</c:v>
                </c:pt>
                <c:pt idx="2">
                  <c:v>0.40477399635</c:v>
                </c:pt>
                <c:pt idx="3">
                  <c:v>0.40477399635</c:v>
                </c:pt>
                <c:pt idx="4">
                  <c:v>0.40477399635</c:v>
                </c:pt>
                <c:pt idx="5">
                  <c:v>0.40477399635</c:v>
                </c:pt>
                <c:pt idx="6">
                  <c:v>0.40477399635</c:v>
                </c:pt>
                <c:pt idx="7">
                  <c:v>0.40477399635</c:v>
                </c:pt>
                <c:pt idx="8">
                  <c:v>0.40477399635</c:v>
                </c:pt>
                <c:pt idx="9">
                  <c:v>0.40477399635</c:v>
                </c:pt>
                <c:pt idx="10">
                  <c:v>0.40477399635</c:v>
                </c:pt>
                <c:pt idx="11">
                  <c:v>0.40477399635</c:v>
                </c:pt>
                <c:pt idx="12">
                  <c:v>0.40477399635</c:v>
                </c:pt>
                <c:pt idx="13">
                  <c:v>0.40477399635</c:v>
                </c:pt>
                <c:pt idx="14">
                  <c:v>0.40477399635</c:v>
                </c:pt>
                <c:pt idx="15">
                  <c:v>0.40477399635</c:v>
                </c:pt>
                <c:pt idx="16">
                  <c:v>0.40477399635</c:v>
                </c:pt>
                <c:pt idx="17">
                  <c:v>0.40477399635</c:v>
                </c:pt>
                <c:pt idx="18">
                  <c:v>0.40477399635</c:v>
                </c:pt>
                <c:pt idx="19">
                  <c:v>0.40477399635</c:v>
                </c:pt>
                <c:pt idx="20">
                  <c:v>0.40477399635</c:v>
                </c:pt>
                <c:pt idx="21">
                  <c:v>0.40477399635</c:v>
                </c:pt>
                <c:pt idx="22">
                  <c:v>0.40477399635</c:v>
                </c:pt>
                <c:pt idx="23">
                  <c:v>0.40477399635</c:v>
                </c:pt>
                <c:pt idx="24">
                  <c:v>0.40477399635</c:v>
                </c:pt>
                <c:pt idx="25">
                  <c:v>0.40477399635</c:v>
                </c:pt>
                <c:pt idx="26">
                  <c:v>0.40477399635</c:v>
                </c:pt>
                <c:pt idx="27">
                  <c:v>0.40477399635</c:v>
                </c:pt>
                <c:pt idx="28">
                  <c:v>0.40477399635</c:v>
                </c:pt>
                <c:pt idx="29">
                  <c:v>0.40477399635</c:v>
                </c:pt>
                <c:pt idx="30">
                  <c:v>0.40477399635</c:v>
                </c:pt>
                <c:pt idx="31">
                  <c:v>0.40477399635</c:v>
                </c:pt>
                <c:pt idx="32">
                  <c:v>0.40477399635</c:v>
                </c:pt>
                <c:pt idx="33">
                  <c:v>0.40477399635</c:v>
                </c:pt>
                <c:pt idx="34">
                  <c:v>0.40477399635</c:v>
                </c:pt>
                <c:pt idx="35">
                  <c:v>0.40477399635</c:v>
                </c:pt>
                <c:pt idx="36">
                  <c:v>0.39135113794999998</c:v>
                </c:pt>
                <c:pt idx="37">
                  <c:v>0.39135113794999998</c:v>
                </c:pt>
                <c:pt idx="38">
                  <c:v>0.39135113794999998</c:v>
                </c:pt>
                <c:pt idx="39">
                  <c:v>0.39135113794999998</c:v>
                </c:pt>
                <c:pt idx="40">
                  <c:v>0.39135113794999998</c:v>
                </c:pt>
                <c:pt idx="41">
                  <c:v>0.39135113794999998</c:v>
                </c:pt>
                <c:pt idx="42">
                  <c:v>0.39135113794999998</c:v>
                </c:pt>
                <c:pt idx="43">
                  <c:v>0.39135113794999998</c:v>
                </c:pt>
                <c:pt idx="44">
                  <c:v>0.39135113794999998</c:v>
                </c:pt>
                <c:pt idx="45">
                  <c:v>0.39135113794999998</c:v>
                </c:pt>
                <c:pt idx="46">
                  <c:v>0.39135113794999998</c:v>
                </c:pt>
                <c:pt idx="47">
                  <c:v>0.39135113794999998</c:v>
                </c:pt>
                <c:pt idx="48">
                  <c:v>0.38414980236000001</c:v>
                </c:pt>
                <c:pt idx="49">
                  <c:v>0.38414980236000001</c:v>
                </c:pt>
                <c:pt idx="50">
                  <c:v>0.38414980236000001</c:v>
                </c:pt>
                <c:pt idx="51">
                  <c:v>0.38414980236000001</c:v>
                </c:pt>
                <c:pt idx="52">
                  <c:v>0.38414980236000001</c:v>
                </c:pt>
                <c:pt idx="53">
                  <c:v>0.38414980236000001</c:v>
                </c:pt>
                <c:pt idx="54">
                  <c:v>0.38414980236000001</c:v>
                </c:pt>
                <c:pt idx="55">
                  <c:v>0.38414980236000001</c:v>
                </c:pt>
                <c:pt idx="56">
                  <c:v>0.38414980236000001</c:v>
                </c:pt>
                <c:pt idx="57">
                  <c:v>0.38414980236000001</c:v>
                </c:pt>
                <c:pt idx="58">
                  <c:v>0.38414980236000001</c:v>
                </c:pt>
                <c:pt idx="59">
                  <c:v>0.38414980236000001</c:v>
                </c:pt>
                <c:pt idx="60">
                  <c:v>0.41076610522000001</c:v>
                </c:pt>
                <c:pt idx="61">
                  <c:v>0.41076610522000001</c:v>
                </c:pt>
                <c:pt idx="62">
                  <c:v>0.41076610522000001</c:v>
                </c:pt>
                <c:pt idx="63">
                  <c:v>0.41076610522000001</c:v>
                </c:pt>
                <c:pt idx="64">
                  <c:v>0.41076610522000001</c:v>
                </c:pt>
                <c:pt idx="65">
                  <c:v>0.41076610522000001</c:v>
                </c:pt>
                <c:pt idx="66">
                  <c:v>0.41076610522000001</c:v>
                </c:pt>
                <c:pt idx="67">
                  <c:v>0.41076610522000001</c:v>
                </c:pt>
                <c:pt idx="68">
                  <c:v>0.41076610522000001</c:v>
                </c:pt>
                <c:pt idx="69">
                  <c:v>0.41076610522000001</c:v>
                </c:pt>
                <c:pt idx="70">
                  <c:v>0.41076610522000001</c:v>
                </c:pt>
                <c:pt idx="71">
                  <c:v>0.41076610522000001</c:v>
                </c:pt>
                <c:pt idx="72">
                  <c:v>0.42492866513999999</c:v>
                </c:pt>
                <c:pt idx="73">
                  <c:v>0.42492866513999999</c:v>
                </c:pt>
                <c:pt idx="74">
                  <c:v>0.42492866513999999</c:v>
                </c:pt>
                <c:pt idx="75">
                  <c:v>0.42492866513999999</c:v>
                </c:pt>
                <c:pt idx="76">
                  <c:v>0.42492866513999999</c:v>
                </c:pt>
                <c:pt idx="77">
                  <c:v>0.42492866513999999</c:v>
                </c:pt>
                <c:pt idx="78">
                  <c:v>0.42492866513999999</c:v>
                </c:pt>
                <c:pt idx="79">
                  <c:v>0.42492866513999999</c:v>
                </c:pt>
                <c:pt idx="80">
                  <c:v>0.42492866513999999</c:v>
                </c:pt>
                <c:pt idx="81">
                  <c:v>0.42492866513999999</c:v>
                </c:pt>
                <c:pt idx="82">
                  <c:v>0.42492866513999999</c:v>
                </c:pt>
                <c:pt idx="83">
                  <c:v>0.42492866513999999</c:v>
                </c:pt>
                <c:pt idx="84">
                  <c:v>0.45664737628000002</c:v>
                </c:pt>
                <c:pt idx="85">
                  <c:v>0.45664737628000002</c:v>
                </c:pt>
                <c:pt idx="86">
                  <c:v>0.45664737628000002</c:v>
                </c:pt>
                <c:pt idx="87">
                  <c:v>0.45664737628000002</c:v>
                </c:pt>
                <c:pt idx="88">
                  <c:v>0.45664737628000002</c:v>
                </c:pt>
                <c:pt idx="89">
                  <c:v>0.45664737628000002</c:v>
                </c:pt>
                <c:pt idx="90">
                  <c:v>0.45664737628000002</c:v>
                </c:pt>
                <c:pt idx="91">
                  <c:v>0.45664737628000002</c:v>
                </c:pt>
                <c:pt idx="92">
                  <c:v>0.45664737628000002</c:v>
                </c:pt>
                <c:pt idx="93">
                  <c:v>0.45664737628000002</c:v>
                </c:pt>
                <c:pt idx="94">
                  <c:v>0.45664737628000002</c:v>
                </c:pt>
                <c:pt idx="95">
                  <c:v>0.45664737628000002</c:v>
                </c:pt>
                <c:pt idx="96">
                  <c:v>0.45180187736999999</c:v>
                </c:pt>
                <c:pt idx="97">
                  <c:v>0.45180187736999999</c:v>
                </c:pt>
                <c:pt idx="98">
                  <c:v>0.45180187736999999</c:v>
                </c:pt>
                <c:pt idx="99">
                  <c:v>0.45180187736999999</c:v>
                </c:pt>
                <c:pt idx="100">
                  <c:v>0.45180187736999999</c:v>
                </c:pt>
                <c:pt idx="101">
                  <c:v>0.45180187736999999</c:v>
                </c:pt>
                <c:pt idx="102">
                  <c:v>0.45180187736999999</c:v>
                </c:pt>
                <c:pt idx="103">
                  <c:v>0.45180187736999999</c:v>
                </c:pt>
                <c:pt idx="104">
                  <c:v>0.45180187736999999</c:v>
                </c:pt>
                <c:pt idx="105">
                  <c:v>0.45180187736999999</c:v>
                </c:pt>
                <c:pt idx="106">
                  <c:v>0.45180187736999999</c:v>
                </c:pt>
                <c:pt idx="107">
                  <c:v>0.45180187736999999</c:v>
                </c:pt>
                <c:pt idx="108">
                  <c:v>0.45181991824000001</c:v>
                </c:pt>
                <c:pt idx="109">
                  <c:v>0.45181991824000001</c:v>
                </c:pt>
                <c:pt idx="110">
                  <c:v>0.45181991824000001</c:v>
                </c:pt>
                <c:pt idx="111">
                  <c:v>0.45181991824000001</c:v>
                </c:pt>
                <c:pt idx="112">
                  <c:v>0.45181991824000001</c:v>
                </c:pt>
                <c:pt idx="113">
                  <c:v>0.45181991824000001</c:v>
                </c:pt>
                <c:pt idx="114">
                  <c:v>0.45181991824000001</c:v>
                </c:pt>
                <c:pt idx="115">
                  <c:v>0.45181991824000001</c:v>
                </c:pt>
                <c:pt idx="116">
                  <c:v>0.45181991824000001</c:v>
                </c:pt>
                <c:pt idx="117">
                  <c:v>0.45181991824000001</c:v>
                </c:pt>
                <c:pt idx="118">
                  <c:v>0.45181991824000001</c:v>
                </c:pt>
                <c:pt idx="119">
                  <c:v>0.45181991824000001</c:v>
                </c:pt>
                <c:pt idx="120">
                  <c:v>0.44721801014000001</c:v>
                </c:pt>
                <c:pt idx="121">
                  <c:v>0.44721801014000001</c:v>
                </c:pt>
                <c:pt idx="122">
                  <c:v>0.44721801014000001</c:v>
                </c:pt>
                <c:pt idx="123">
                  <c:v>0.44721801014000001</c:v>
                </c:pt>
                <c:pt idx="124">
                  <c:v>0.44721801014000001</c:v>
                </c:pt>
                <c:pt idx="125">
                  <c:v>0.44721801014000001</c:v>
                </c:pt>
                <c:pt idx="126">
                  <c:v>0.44721801014000001</c:v>
                </c:pt>
                <c:pt idx="127">
                  <c:v>0.44721801014000001</c:v>
                </c:pt>
                <c:pt idx="128">
                  <c:v>0.44721801014000001</c:v>
                </c:pt>
                <c:pt idx="129">
                  <c:v>0.44721801014000001</c:v>
                </c:pt>
                <c:pt idx="130">
                  <c:v>0.44721801014000001</c:v>
                </c:pt>
                <c:pt idx="131">
                  <c:v>0.44721801014000001</c:v>
                </c:pt>
                <c:pt idx="132">
                  <c:v>0.50224354379000002</c:v>
                </c:pt>
                <c:pt idx="133">
                  <c:v>0.50224354379000002</c:v>
                </c:pt>
                <c:pt idx="134">
                  <c:v>0.50224354379000002</c:v>
                </c:pt>
                <c:pt idx="135">
                  <c:v>0.50224354379000002</c:v>
                </c:pt>
                <c:pt idx="136">
                  <c:v>0.50224354379000002</c:v>
                </c:pt>
                <c:pt idx="137">
                  <c:v>0.50224354379000002</c:v>
                </c:pt>
                <c:pt idx="138">
                  <c:v>0.50224354379000002</c:v>
                </c:pt>
                <c:pt idx="139">
                  <c:v>0.50224354379000002</c:v>
                </c:pt>
                <c:pt idx="140">
                  <c:v>0.50224354379000002</c:v>
                </c:pt>
                <c:pt idx="141">
                  <c:v>0.50224354379000002</c:v>
                </c:pt>
                <c:pt idx="142">
                  <c:v>0.50224354379000002</c:v>
                </c:pt>
                <c:pt idx="143">
                  <c:v>0.50224354379000002</c:v>
                </c:pt>
                <c:pt idx="144">
                  <c:v>0.54216598655000003</c:v>
                </c:pt>
                <c:pt idx="145">
                  <c:v>0.54216598655000003</c:v>
                </c:pt>
                <c:pt idx="146">
                  <c:v>0.54216598655000003</c:v>
                </c:pt>
                <c:pt idx="147">
                  <c:v>0.54216598655000003</c:v>
                </c:pt>
                <c:pt idx="148">
                  <c:v>0.54216598655000003</c:v>
                </c:pt>
                <c:pt idx="149">
                  <c:v>0.54216598655000003</c:v>
                </c:pt>
                <c:pt idx="150">
                  <c:v>0.54216598655000003</c:v>
                </c:pt>
                <c:pt idx="151">
                  <c:v>0.54216598655000003</c:v>
                </c:pt>
                <c:pt idx="152">
                  <c:v>0.54216598655000003</c:v>
                </c:pt>
                <c:pt idx="153">
                  <c:v>0.54216598655000003</c:v>
                </c:pt>
                <c:pt idx="154">
                  <c:v>0.54216598655000003</c:v>
                </c:pt>
                <c:pt idx="155">
                  <c:v>0.54216598655000003</c:v>
                </c:pt>
                <c:pt idx="156">
                  <c:v>0.69350672431000004</c:v>
                </c:pt>
                <c:pt idx="157">
                  <c:v>0.69350672431000004</c:v>
                </c:pt>
                <c:pt idx="158">
                  <c:v>0.69350672431000004</c:v>
                </c:pt>
                <c:pt idx="159">
                  <c:v>0.69350672431000004</c:v>
                </c:pt>
                <c:pt idx="160">
                  <c:v>0.69350672431000004</c:v>
                </c:pt>
                <c:pt idx="161">
                  <c:v>0.69350672431000004</c:v>
                </c:pt>
                <c:pt idx="162">
                  <c:v>0.69350672431000004</c:v>
                </c:pt>
                <c:pt idx="163">
                  <c:v>0.69350672431000004</c:v>
                </c:pt>
                <c:pt idx="164">
                  <c:v>0.69350672431000004</c:v>
                </c:pt>
                <c:pt idx="165">
                  <c:v>0.69350672431000004</c:v>
                </c:pt>
                <c:pt idx="166">
                  <c:v>0.69350672431000004</c:v>
                </c:pt>
                <c:pt idx="167">
                  <c:v>0.69350672431000004</c:v>
                </c:pt>
                <c:pt idx="168">
                  <c:v>1.73</c:v>
                </c:pt>
                <c:pt idx="169">
                  <c:v>1.73</c:v>
                </c:pt>
                <c:pt idx="170">
                  <c:v>1.73</c:v>
                </c:pt>
                <c:pt idx="171">
                  <c:v>1.73</c:v>
                </c:pt>
                <c:pt idx="172">
                  <c:v>1.73</c:v>
                </c:pt>
                <c:pt idx="173">
                  <c:v>1.73</c:v>
                </c:pt>
                <c:pt idx="174">
                  <c:v>1.73</c:v>
                </c:pt>
                <c:pt idx="175">
                  <c:v>1.73</c:v>
                </c:pt>
                <c:pt idx="176">
                  <c:v>1.73</c:v>
                </c:pt>
                <c:pt idx="177">
                  <c:v>1.73</c:v>
                </c:pt>
                <c:pt idx="178">
                  <c:v>1.73</c:v>
                </c:pt>
                <c:pt idx="179">
                  <c:v>1.73</c:v>
                </c:pt>
                <c:pt idx="180">
                  <c:v>1.6820935907700001</c:v>
                </c:pt>
                <c:pt idx="181">
                  <c:v>1.6820935907700001</c:v>
                </c:pt>
                <c:pt idx="182">
                  <c:v>1.6820935907700001</c:v>
                </c:pt>
                <c:pt idx="183">
                  <c:v>1.6820935907700001</c:v>
                </c:pt>
                <c:pt idx="184">
                  <c:v>1.6820935907700001</c:v>
                </c:pt>
                <c:pt idx="185">
                  <c:v>1.6820935907700001</c:v>
                </c:pt>
                <c:pt idx="186">
                  <c:v>1.6820935907700001</c:v>
                </c:pt>
                <c:pt idx="187">
                  <c:v>1.6820935907700001</c:v>
                </c:pt>
                <c:pt idx="188">
                  <c:v>1.6820935907700001</c:v>
                </c:pt>
                <c:pt idx="189">
                  <c:v>1.6820935907700001</c:v>
                </c:pt>
                <c:pt idx="190">
                  <c:v>1.6820935907700001</c:v>
                </c:pt>
                <c:pt idx="191">
                  <c:v>1.6820935907700001</c:v>
                </c:pt>
                <c:pt idx="192">
                  <c:v>1.7351132997100001</c:v>
                </c:pt>
                <c:pt idx="193">
                  <c:v>1.7351132997100001</c:v>
                </c:pt>
                <c:pt idx="194">
                  <c:v>1.7351132997100001</c:v>
                </c:pt>
                <c:pt idx="195">
                  <c:v>1.7351132997100001</c:v>
                </c:pt>
                <c:pt idx="196">
                  <c:v>1.7351132997100001</c:v>
                </c:pt>
                <c:pt idx="197">
                  <c:v>1.7351132997100001</c:v>
                </c:pt>
                <c:pt idx="198">
                  <c:v>1.7351132997100001</c:v>
                </c:pt>
                <c:pt idx="199">
                  <c:v>1.7351132997100001</c:v>
                </c:pt>
                <c:pt idx="200">
                  <c:v>1.7351132997100001</c:v>
                </c:pt>
                <c:pt idx="201">
                  <c:v>1.7351132997100001</c:v>
                </c:pt>
                <c:pt idx="202">
                  <c:v>1.7351132997100001</c:v>
                </c:pt>
                <c:pt idx="203">
                  <c:v>1.7351132997100001</c:v>
                </c:pt>
                <c:pt idx="204">
                  <c:v>1.7916226068200001</c:v>
                </c:pt>
                <c:pt idx="205">
                  <c:v>1.7916226068200001</c:v>
                </c:pt>
                <c:pt idx="206">
                  <c:v>1.7916226068200001</c:v>
                </c:pt>
                <c:pt idx="207">
                  <c:v>1.7916226068200001</c:v>
                </c:pt>
                <c:pt idx="208">
                  <c:v>1.7916226068200001</c:v>
                </c:pt>
                <c:pt idx="209">
                  <c:v>1.7916226068200001</c:v>
                </c:pt>
                <c:pt idx="210">
                  <c:v>1.7916226068200001</c:v>
                </c:pt>
                <c:pt idx="211">
                  <c:v>1.7916226068200001</c:v>
                </c:pt>
                <c:pt idx="212">
                  <c:v>1.7916226068200001</c:v>
                </c:pt>
                <c:pt idx="213">
                  <c:v>1.7916226068200001</c:v>
                </c:pt>
                <c:pt idx="214">
                  <c:v>1.7916226068200001</c:v>
                </c:pt>
                <c:pt idx="215">
                  <c:v>1.7916226068200001</c:v>
                </c:pt>
                <c:pt idx="216">
                  <c:v>2.3022180992700001</c:v>
                </c:pt>
                <c:pt idx="217">
                  <c:v>2.3022180992700001</c:v>
                </c:pt>
                <c:pt idx="218">
                  <c:v>2.3022180992700001</c:v>
                </c:pt>
                <c:pt idx="219">
                  <c:v>2.3022180992700001</c:v>
                </c:pt>
                <c:pt idx="220">
                  <c:v>2.3022180992700001</c:v>
                </c:pt>
                <c:pt idx="221">
                  <c:v>2.3022180992700001</c:v>
                </c:pt>
                <c:pt idx="222">
                  <c:v>2.3022180992700001</c:v>
                </c:pt>
                <c:pt idx="223">
                  <c:v>2.3022180992700001</c:v>
                </c:pt>
                <c:pt idx="224">
                  <c:v>2.3022180992700001</c:v>
                </c:pt>
                <c:pt idx="225">
                  <c:v>2.3022180992700001</c:v>
                </c:pt>
                <c:pt idx="226">
                  <c:v>2.3022180992700001</c:v>
                </c:pt>
                <c:pt idx="227">
                  <c:v>2.3022180992700001</c:v>
                </c:pt>
                <c:pt idx="228">
                  <c:v>3.2594885748500002</c:v>
                </c:pt>
                <c:pt idx="229">
                  <c:v>3.2594885748500002</c:v>
                </c:pt>
                <c:pt idx="230">
                  <c:v>3.2594885748500002</c:v>
                </c:pt>
                <c:pt idx="231">
                  <c:v>3.2594885748500002</c:v>
                </c:pt>
                <c:pt idx="232">
                  <c:v>3.2594885748500002</c:v>
                </c:pt>
                <c:pt idx="233">
                  <c:v>3.2594885748500002</c:v>
                </c:pt>
                <c:pt idx="234">
                  <c:v>3.2594885748500002</c:v>
                </c:pt>
                <c:pt idx="235">
                  <c:v>3.2594885748500002</c:v>
                </c:pt>
                <c:pt idx="236">
                  <c:v>3.2594885748500002</c:v>
                </c:pt>
                <c:pt idx="237">
                  <c:v>3.2594885748500002</c:v>
                </c:pt>
                <c:pt idx="238">
                  <c:v>3.2594885748500002</c:v>
                </c:pt>
                <c:pt idx="239">
                  <c:v>3.2594885748500002</c:v>
                </c:pt>
                <c:pt idx="240">
                  <c:v>4.22</c:v>
                </c:pt>
                <c:pt idx="241">
                  <c:v>4.22</c:v>
                </c:pt>
                <c:pt idx="242">
                  <c:v>4.22</c:v>
                </c:pt>
                <c:pt idx="243">
                  <c:v>4.22</c:v>
                </c:pt>
                <c:pt idx="244">
                  <c:v>4.22</c:v>
                </c:pt>
                <c:pt idx="245">
                  <c:v>4.22</c:v>
                </c:pt>
                <c:pt idx="246">
                  <c:v>4.22</c:v>
                </c:pt>
                <c:pt idx="247">
                  <c:v>4.22</c:v>
                </c:pt>
                <c:pt idx="248">
                  <c:v>4.22</c:v>
                </c:pt>
                <c:pt idx="249">
                  <c:v>4.22</c:v>
                </c:pt>
                <c:pt idx="250">
                  <c:v>4.22</c:v>
                </c:pt>
                <c:pt idx="251">
                  <c:v>4.22</c:v>
                </c:pt>
                <c:pt idx="252">
                  <c:v>4.5999999999999996</c:v>
                </c:pt>
                <c:pt idx="253">
                  <c:v>4.5999999999999996</c:v>
                </c:pt>
                <c:pt idx="254">
                  <c:v>4.5999999999999996</c:v>
                </c:pt>
                <c:pt idx="255">
                  <c:v>4.5999999999999996</c:v>
                </c:pt>
                <c:pt idx="256">
                  <c:v>4.5999999999999996</c:v>
                </c:pt>
                <c:pt idx="257">
                  <c:v>4.5999999999999996</c:v>
                </c:pt>
                <c:pt idx="258">
                  <c:v>4.5999999999999996</c:v>
                </c:pt>
                <c:pt idx="259">
                  <c:v>4.5999999999999996</c:v>
                </c:pt>
                <c:pt idx="260">
                  <c:v>4.5999999999999996</c:v>
                </c:pt>
                <c:pt idx="261">
                  <c:v>4.5999999999999996</c:v>
                </c:pt>
                <c:pt idx="262">
                  <c:v>4.5999999999999996</c:v>
                </c:pt>
                <c:pt idx="263">
                  <c:v>4.5999999999999996</c:v>
                </c:pt>
                <c:pt idx="264">
                  <c:v>4.45</c:v>
                </c:pt>
                <c:pt idx="265">
                  <c:v>4.45</c:v>
                </c:pt>
                <c:pt idx="266">
                  <c:v>4.45</c:v>
                </c:pt>
                <c:pt idx="267">
                  <c:v>4.45</c:v>
                </c:pt>
                <c:pt idx="268">
                  <c:v>4.45</c:v>
                </c:pt>
                <c:pt idx="269">
                  <c:v>4.45</c:v>
                </c:pt>
                <c:pt idx="270">
                  <c:v>4.45</c:v>
                </c:pt>
                <c:pt idx="271">
                  <c:v>4.45</c:v>
                </c:pt>
                <c:pt idx="272">
                  <c:v>4.45</c:v>
                </c:pt>
                <c:pt idx="273">
                  <c:v>4.45</c:v>
                </c:pt>
                <c:pt idx="274">
                  <c:v>4.45</c:v>
                </c:pt>
                <c:pt idx="275">
                  <c:v>4.45</c:v>
                </c:pt>
                <c:pt idx="276">
                  <c:v>4.05</c:v>
                </c:pt>
                <c:pt idx="277">
                  <c:v>4.05</c:v>
                </c:pt>
                <c:pt idx="278">
                  <c:v>4.05</c:v>
                </c:pt>
                <c:pt idx="279">
                  <c:v>4.05</c:v>
                </c:pt>
                <c:pt idx="280">
                  <c:v>4.05</c:v>
                </c:pt>
                <c:pt idx="281">
                  <c:v>4.05</c:v>
                </c:pt>
                <c:pt idx="282">
                  <c:v>4.05</c:v>
                </c:pt>
                <c:pt idx="283">
                  <c:v>4.05</c:v>
                </c:pt>
                <c:pt idx="284">
                  <c:v>4.05</c:v>
                </c:pt>
                <c:pt idx="285">
                  <c:v>4.05</c:v>
                </c:pt>
                <c:pt idx="286">
                  <c:v>4.05</c:v>
                </c:pt>
                <c:pt idx="287">
                  <c:v>4.05</c:v>
                </c:pt>
                <c:pt idx="288">
                  <c:v>3.76</c:v>
                </c:pt>
                <c:pt idx="289">
                  <c:v>3.76</c:v>
                </c:pt>
                <c:pt idx="290">
                  <c:v>3.76</c:v>
                </c:pt>
                <c:pt idx="291">
                  <c:v>3.76</c:v>
                </c:pt>
                <c:pt idx="292">
                  <c:v>3.76</c:v>
                </c:pt>
                <c:pt idx="293">
                  <c:v>3.76</c:v>
                </c:pt>
                <c:pt idx="294">
                  <c:v>3.76</c:v>
                </c:pt>
                <c:pt idx="295">
                  <c:v>3.76</c:v>
                </c:pt>
                <c:pt idx="296">
                  <c:v>3.76</c:v>
                </c:pt>
                <c:pt idx="297">
                  <c:v>3.76</c:v>
                </c:pt>
                <c:pt idx="298">
                  <c:v>3.76</c:v>
                </c:pt>
                <c:pt idx="299">
                  <c:v>3.76</c:v>
                </c:pt>
                <c:pt idx="300">
                  <c:v>3.65</c:v>
                </c:pt>
                <c:pt idx="301">
                  <c:v>3.65</c:v>
                </c:pt>
                <c:pt idx="302">
                  <c:v>3.65</c:v>
                </c:pt>
                <c:pt idx="303">
                  <c:v>3.65</c:v>
                </c:pt>
                <c:pt idx="304">
                  <c:v>3.65</c:v>
                </c:pt>
                <c:pt idx="305">
                  <c:v>3.65</c:v>
                </c:pt>
                <c:pt idx="306">
                  <c:v>3.65</c:v>
                </c:pt>
                <c:pt idx="307">
                  <c:v>3.65</c:v>
                </c:pt>
                <c:pt idx="308">
                  <c:v>3.65</c:v>
                </c:pt>
                <c:pt idx="309">
                  <c:v>3.65</c:v>
                </c:pt>
                <c:pt idx="310">
                  <c:v>3.65</c:v>
                </c:pt>
                <c:pt idx="311">
                  <c:v>3.65</c:v>
                </c:pt>
                <c:pt idx="312">
                  <c:v>3.65</c:v>
                </c:pt>
                <c:pt idx="313">
                  <c:v>3.65</c:v>
                </c:pt>
                <c:pt idx="314">
                  <c:v>3.65</c:v>
                </c:pt>
                <c:pt idx="315">
                  <c:v>3.65</c:v>
                </c:pt>
                <c:pt idx="316">
                  <c:v>3.65</c:v>
                </c:pt>
                <c:pt idx="317">
                  <c:v>3.65</c:v>
                </c:pt>
                <c:pt idx="318">
                  <c:v>3.65</c:v>
                </c:pt>
                <c:pt idx="319">
                  <c:v>3.65</c:v>
                </c:pt>
                <c:pt idx="320">
                  <c:v>3.65</c:v>
                </c:pt>
                <c:pt idx="321">
                  <c:v>3.65</c:v>
                </c:pt>
                <c:pt idx="322">
                  <c:v>3.65</c:v>
                </c:pt>
                <c:pt idx="323">
                  <c:v>3.65</c:v>
                </c:pt>
                <c:pt idx="324">
                  <c:v>2.59</c:v>
                </c:pt>
                <c:pt idx="325">
                  <c:v>2.59</c:v>
                </c:pt>
                <c:pt idx="326">
                  <c:v>2.59</c:v>
                </c:pt>
                <c:pt idx="327">
                  <c:v>2.59</c:v>
                </c:pt>
                <c:pt idx="328">
                  <c:v>2.59</c:v>
                </c:pt>
                <c:pt idx="329">
                  <c:v>2.59</c:v>
                </c:pt>
                <c:pt idx="330">
                  <c:v>2.59</c:v>
                </c:pt>
                <c:pt idx="331">
                  <c:v>2.59</c:v>
                </c:pt>
                <c:pt idx="332">
                  <c:v>2.59</c:v>
                </c:pt>
                <c:pt idx="333">
                  <c:v>2.59</c:v>
                </c:pt>
                <c:pt idx="334">
                  <c:v>2.59</c:v>
                </c:pt>
                <c:pt idx="335">
                  <c:v>2.59</c:v>
                </c:pt>
                <c:pt idx="336">
                  <c:v>2.36</c:v>
                </c:pt>
                <c:pt idx="337">
                  <c:v>2.36</c:v>
                </c:pt>
                <c:pt idx="338">
                  <c:v>2.36</c:v>
                </c:pt>
                <c:pt idx="339">
                  <c:v>2.36</c:v>
                </c:pt>
                <c:pt idx="340">
                  <c:v>2.36</c:v>
                </c:pt>
                <c:pt idx="341">
                  <c:v>2.36</c:v>
                </c:pt>
                <c:pt idx="342">
                  <c:v>2.36</c:v>
                </c:pt>
                <c:pt idx="343">
                  <c:v>2.36</c:v>
                </c:pt>
                <c:pt idx="344">
                  <c:v>2.36</c:v>
                </c:pt>
                <c:pt idx="345">
                  <c:v>2.36</c:v>
                </c:pt>
                <c:pt idx="346">
                  <c:v>2.36</c:v>
                </c:pt>
                <c:pt idx="347">
                  <c:v>2.36</c:v>
                </c:pt>
                <c:pt idx="348">
                  <c:v>2.09</c:v>
                </c:pt>
                <c:pt idx="349">
                  <c:v>2.09</c:v>
                </c:pt>
                <c:pt idx="350">
                  <c:v>2.09</c:v>
                </c:pt>
                <c:pt idx="351">
                  <c:v>2.09</c:v>
                </c:pt>
                <c:pt idx="352">
                  <c:v>2.09</c:v>
                </c:pt>
                <c:pt idx="353">
                  <c:v>2.09</c:v>
                </c:pt>
                <c:pt idx="354">
                  <c:v>2.09</c:v>
                </c:pt>
                <c:pt idx="355">
                  <c:v>2.09</c:v>
                </c:pt>
                <c:pt idx="356">
                  <c:v>2.09</c:v>
                </c:pt>
                <c:pt idx="357">
                  <c:v>2.09</c:v>
                </c:pt>
                <c:pt idx="358">
                  <c:v>2.09</c:v>
                </c:pt>
                <c:pt idx="359">
                  <c:v>2.09</c:v>
                </c:pt>
                <c:pt idx="360">
                  <c:v>2.82</c:v>
                </c:pt>
                <c:pt idx="361">
                  <c:v>2.82</c:v>
                </c:pt>
                <c:pt idx="362">
                  <c:v>2.82</c:v>
                </c:pt>
                <c:pt idx="363">
                  <c:v>2.82</c:v>
                </c:pt>
                <c:pt idx="364">
                  <c:v>2.82</c:v>
                </c:pt>
                <c:pt idx="365">
                  <c:v>2.82</c:v>
                </c:pt>
                <c:pt idx="366">
                  <c:v>2.82</c:v>
                </c:pt>
                <c:pt idx="367">
                  <c:v>2.82</c:v>
                </c:pt>
                <c:pt idx="368">
                  <c:v>2.82</c:v>
                </c:pt>
                <c:pt idx="369">
                  <c:v>2.82</c:v>
                </c:pt>
                <c:pt idx="370">
                  <c:v>2.82</c:v>
                </c:pt>
                <c:pt idx="371">
                  <c:v>2.82</c:v>
                </c:pt>
                <c:pt idx="372">
                  <c:v>3.44</c:v>
                </c:pt>
                <c:pt idx="373">
                  <c:v>3.41</c:v>
                </c:pt>
                <c:pt idx="374">
                  <c:v>3.33</c:v>
                </c:pt>
                <c:pt idx="375">
                  <c:v>3.47</c:v>
                </c:pt>
                <c:pt idx="376">
                  <c:v>3.37</c:v>
                </c:pt>
                <c:pt idx="377">
                  <c:v>3.29</c:v>
                </c:pt>
                <c:pt idx="378">
                  <c:v>3</c:v>
                </c:pt>
                <c:pt idx="379">
                  <c:v>2.98</c:v>
                </c:pt>
                <c:pt idx="380">
                  <c:v>2.97</c:v>
                </c:pt>
                <c:pt idx="381">
                  <c:v>2.71</c:v>
                </c:pt>
                <c:pt idx="382">
                  <c:v>2.7</c:v>
                </c:pt>
                <c:pt idx="383">
                  <c:v>2.7</c:v>
                </c:pt>
                <c:pt idx="384">
                  <c:v>2.57</c:v>
                </c:pt>
                <c:pt idx="385">
                  <c:v>2.5</c:v>
                </c:pt>
                <c:pt idx="386">
                  <c:v>2.58</c:v>
                </c:pt>
                <c:pt idx="387">
                  <c:v>2.4700000000000002</c:v>
                </c:pt>
                <c:pt idx="388">
                  <c:v>2.4900000000000002</c:v>
                </c:pt>
                <c:pt idx="389">
                  <c:v>2.5</c:v>
                </c:pt>
                <c:pt idx="390">
                  <c:v>2.5499999999999998</c:v>
                </c:pt>
                <c:pt idx="391">
                  <c:v>2.56</c:v>
                </c:pt>
                <c:pt idx="392">
                  <c:v>2.57</c:v>
                </c:pt>
                <c:pt idx="393">
                  <c:v>2.63</c:v>
                </c:pt>
                <c:pt idx="394">
                  <c:v>2.64</c:v>
                </c:pt>
                <c:pt idx="395">
                  <c:v>2.64</c:v>
                </c:pt>
                <c:pt idx="396">
                  <c:v>2.76</c:v>
                </c:pt>
                <c:pt idx="397">
                  <c:v>2.74</c:v>
                </c:pt>
                <c:pt idx="398">
                  <c:v>2.75</c:v>
                </c:pt>
                <c:pt idx="399">
                  <c:v>2.68</c:v>
                </c:pt>
                <c:pt idx="400">
                  <c:v>2.68</c:v>
                </c:pt>
                <c:pt idx="401">
                  <c:v>2.68</c:v>
                </c:pt>
                <c:pt idx="402">
                  <c:v>2.66</c:v>
                </c:pt>
                <c:pt idx="403">
                  <c:v>2.65</c:v>
                </c:pt>
                <c:pt idx="404">
                  <c:v>2.62</c:v>
                </c:pt>
                <c:pt idx="405">
                  <c:v>2.62</c:v>
                </c:pt>
                <c:pt idx="406">
                  <c:v>2.62</c:v>
                </c:pt>
                <c:pt idx="407">
                  <c:v>2.6</c:v>
                </c:pt>
                <c:pt idx="408">
                  <c:v>2.4700000000000002</c:v>
                </c:pt>
                <c:pt idx="409">
                  <c:v>2.36</c:v>
                </c:pt>
                <c:pt idx="410">
                  <c:v>2.36</c:v>
                </c:pt>
                <c:pt idx="411">
                  <c:v>2.36</c:v>
                </c:pt>
                <c:pt idx="412">
                  <c:v>2.36</c:v>
                </c:pt>
                <c:pt idx="413">
                  <c:v>2.36</c:v>
                </c:pt>
                <c:pt idx="414">
                  <c:v>2.42</c:v>
                </c:pt>
                <c:pt idx="415">
                  <c:v>2.46</c:v>
                </c:pt>
                <c:pt idx="416">
                  <c:v>2.48</c:v>
                </c:pt>
                <c:pt idx="417">
                  <c:v>2.56</c:v>
                </c:pt>
                <c:pt idx="418">
                  <c:v>2.57</c:v>
                </c:pt>
                <c:pt idx="419">
                  <c:v>2.56</c:v>
                </c:pt>
                <c:pt idx="420">
                  <c:v>2.66</c:v>
                </c:pt>
                <c:pt idx="421">
                  <c:v>2.66</c:v>
                </c:pt>
                <c:pt idx="422">
                  <c:v>2.65</c:v>
                </c:pt>
                <c:pt idx="423">
                  <c:v>2.71</c:v>
                </c:pt>
                <c:pt idx="424">
                  <c:v>2.71</c:v>
                </c:pt>
                <c:pt idx="425">
                  <c:v>2.73</c:v>
                </c:pt>
                <c:pt idx="426">
                  <c:v>2.8</c:v>
                </c:pt>
                <c:pt idx="427">
                  <c:v>2.8</c:v>
                </c:pt>
                <c:pt idx="428">
                  <c:v>2.78</c:v>
                </c:pt>
                <c:pt idx="429">
                  <c:v>2.75</c:v>
                </c:pt>
                <c:pt idx="430">
                  <c:v>2.75</c:v>
                </c:pt>
                <c:pt idx="431">
                  <c:v>2.73</c:v>
                </c:pt>
                <c:pt idx="432">
                  <c:v>2.75</c:v>
                </c:pt>
                <c:pt idx="433">
                  <c:v>2.77</c:v>
                </c:pt>
                <c:pt idx="434">
                  <c:v>2.67</c:v>
                </c:pt>
                <c:pt idx="435">
                  <c:v>3.1</c:v>
                </c:pt>
                <c:pt idx="436">
                  <c:v>2.81</c:v>
                </c:pt>
                <c:pt idx="437">
                  <c:v>2.81</c:v>
                </c:pt>
                <c:pt idx="438">
                  <c:v>2.78</c:v>
                </c:pt>
                <c:pt idx="439">
                  <c:v>2.79</c:v>
                </c:pt>
                <c:pt idx="440">
                  <c:v>2.79</c:v>
                </c:pt>
                <c:pt idx="441">
                  <c:v>2.94</c:v>
                </c:pt>
                <c:pt idx="442">
                  <c:v>2.96</c:v>
                </c:pt>
                <c:pt idx="443">
                  <c:v>2.96</c:v>
                </c:pt>
                <c:pt idx="444">
                  <c:v>2.89</c:v>
                </c:pt>
                <c:pt idx="445">
                  <c:v>2.89</c:v>
                </c:pt>
                <c:pt idx="446">
                  <c:v>2.83</c:v>
                </c:pt>
                <c:pt idx="447">
                  <c:v>2.77</c:v>
                </c:pt>
                <c:pt idx="448">
                  <c:v>2.74</c:v>
                </c:pt>
                <c:pt idx="449">
                  <c:v>2.76</c:v>
                </c:pt>
                <c:pt idx="450">
                  <c:v>2.67</c:v>
                </c:pt>
                <c:pt idx="451">
                  <c:v>2.67</c:v>
                </c:pt>
                <c:pt idx="452">
                  <c:v>2.7</c:v>
                </c:pt>
                <c:pt idx="453">
                  <c:v>2.63</c:v>
                </c:pt>
                <c:pt idx="454">
                  <c:v>2.66</c:v>
                </c:pt>
                <c:pt idx="455">
                  <c:v>2.65</c:v>
                </c:pt>
                <c:pt idx="456">
                  <c:v>2.65</c:v>
                </c:pt>
                <c:pt idx="457">
                  <c:v>2.63</c:v>
                </c:pt>
                <c:pt idx="458">
                  <c:v>2.61</c:v>
                </c:pt>
                <c:pt idx="459">
                  <c:v>2.54</c:v>
                </c:pt>
                <c:pt idx="460">
                  <c:v>2.5099999999999998</c:v>
                </c:pt>
                <c:pt idx="461">
                  <c:v>2.5</c:v>
                </c:pt>
                <c:pt idx="462">
                  <c:v>2.4</c:v>
                </c:pt>
                <c:pt idx="463">
                  <c:v>2.37</c:v>
                </c:pt>
                <c:pt idx="464">
                  <c:v>2.33</c:v>
                </c:pt>
                <c:pt idx="465">
                  <c:v>2.17</c:v>
                </c:pt>
                <c:pt idx="466">
                  <c:v>2.15</c:v>
                </c:pt>
                <c:pt idx="467">
                  <c:v>2.13</c:v>
                </c:pt>
                <c:pt idx="468">
                  <c:v>2.02</c:v>
                </c:pt>
                <c:pt idx="469">
                  <c:v>2.0099999999999998</c:v>
                </c:pt>
                <c:pt idx="470">
                  <c:v>1.95</c:v>
                </c:pt>
                <c:pt idx="471">
                  <c:v>1.87</c:v>
                </c:pt>
                <c:pt idx="472">
                  <c:v>1.89</c:v>
                </c:pt>
                <c:pt idx="473">
                  <c:v>1.91</c:v>
                </c:pt>
                <c:pt idx="474">
                  <c:v>2</c:v>
                </c:pt>
                <c:pt idx="475">
                  <c:v>2.08</c:v>
                </c:pt>
                <c:pt idx="476">
                  <c:v>2.2000000000000002</c:v>
                </c:pt>
                <c:pt idx="477">
                  <c:v>2.4700000000000002</c:v>
                </c:pt>
                <c:pt idx="478">
                  <c:v>2.5099999999999998</c:v>
                </c:pt>
                <c:pt idx="479">
                  <c:v>2.66</c:v>
                </c:pt>
                <c:pt idx="480">
                  <c:v>3.36</c:v>
                </c:pt>
                <c:pt idx="481">
                  <c:v>3.46</c:v>
                </c:pt>
                <c:pt idx="482">
                  <c:v>3.51</c:v>
                </c:pt>
                <c:pt idx="483">
                  <c:v>3.68</c:v>
                </c:pt>
                <c:pt idx="484">
                  <c:v>3.55</c:v>
                </c:pt>
                <c:pt idx="485">
                  <c:v>3.6</c:v>
                </c:pt>
                <c:pt idx="486">
                  <c:v>3.96</c:v>
                </c:pt>
                <c:pt idx="487">
                  <c:v>4.01</c:v>
                </c:pt>
                <c:pt idx="488">
                  <c:v>4.03</c:v>
                </c:pt>
                <c:pt idx="489">
                  <c:v>4.3099999999999996</c:v>
                </c:pt>
                <c:pt idx="490">
                  <c:v>4.3899999999999997</c:v>
                </c:pt>
                <c:pt idx="491">
                  <c:v>4.4400000000000004</c:v>
                </c:pt>
                <c:pt idx="492">
                  <c:v>4.6500000000000004</c:v>
                </c:pt>
                <c:pt idx="493">
                  <c:v>4.59</c:v>
                </c:pt>
                <c:pt idx="494">
                  <c:v>4.57</c:v>
                </c:pt>
                <c:pt idx="495">
                  <c:v>4.4800000000000004</c:v>
                </c:pt>
                <c:pt idx="496">
                  <c:v>4.3600000000000003</c:v>
                </c:pt>
                <c:pt idx="497">
                  <c:v>4.33</c:v>
                </c:pt>
                <c:pt idx="498">
                  <c:v>3.75</c:v>
                </c:pt>
                <c:pt idx="499">
                  <c:v>3.79</c:v>
                </c:pt>
                <c:pt idx="500">
                  <c:v>3.79</c:v>
                </c:pt>
                <c:pt idx="501">
                  <c:v>3.52</c:v>
                </c:pt>
                <c:pt idx="502">
                  <c:v>3.46</c:v>
                </c:pt>
                <c:pt idx="503">
                  <c:v>3.4</c:v>
                </c:pt>
                <c:pt idx="504">
                  <c:v>3.06</c:v>
                </c:pt>
                <c:pt idx="505">
                  <c:v>3.03</c:v>
                </c:pt>
                <c:pt idx="506">
                  <c:v>2.97</c:v>
                </c:pt>
                <c:pt idx="507">
                  <c:v>2.81</c:v>
                </c:pt>
                <c:pt idx="508">
                  <c:v>2.83</c:v>
                </c:pt>
                <c:pt idx="509">
                  <c:v>2.9</c:v>
                </c:pt>
                <c:pt idx="510">
                  <c:v>2.95</c:v>
                </c:pt>
                <c:pt idx="511">
                  <c:v>3.01</c:v>
                </c:pt>
                <c:pt idx="512">
                  <c:v>3.08</c:v>
                </c:pt>
                <c:pt idx="513">
                  <c:v>3.28</c:v>
                </c:pt>
                <c:pt idx="514">
                  <c:v>3.34</c:v>
                </c:pt>
                <c:pt idx="515">
                  <c:v>3.36</c:v>
                </c:pt>
                <c:pt idx="516">
                  <c:v>3.61</c:v>
                </c:pt>
                <c:pt idx="517">
                  <c:v>3.67</c:v>
                </c:pt>
                <c:pt idx="518">
                  <c:v>3.74</c:v>
                </c:pt>
                <c:pt idx="519">
                  <c:v>4.03</c:v>
                </c:pt>
                <c:pt idx="520">
                  <c:v>4.04</c:v>
                </c:pt>
                <c:pt idx="521">
                  <c:v>4.05</c:v>
                </c:pt>
                <c:pt idx="522">
                  <c:v>4.04</c:v>
                </c:pt>
                <c:pt idx="523">
                  <c:v>3.98</c:v>
                </c:pt>
                <c:pt idx="524">
                  <c:v>3.97</c:v>
                </c:pt>
                <c:pt idx="525">
                  <c:v>3.88</c:v>
                </c:pt>
                <c:pt idx="526">
                  <c:v>3.9</c:v>
                </c:pt>
                <c:pt idx="527">
                  <c:v>3.97</c:v>
                </c:pt>
                <c:pt idx="528">
                  <c:v>3.87</c:v>
                </c:pt>
                <c:pt idx="529">
                  <c:v>3.89</c:v>
                </c:pt>
                <c:pt idx="530">
                  <c:v>3.86</c:v>
                </c:pt>
                <c:pt idx="531">
                  <c:v>3.92</c:v>
                </c:pt>
                <c:pt idx="532">
                  <c:v>3.95</c:v>
                </c:pt>
                <c:pt idx="533">
                  <c:v>4.01</c:v>
                </c:pt>
                <c:pt idx="534">
                  <c:v>4.28</c:v>
                </c:pt>
                <c:pt idx="535">
                  <c:v>4.34</c:v>
                </c:pt>
                <c:pt idx="536">
                  <c:v>4.41</c:v>
                </c:pt>
                <c:pt idx="537">
                  <c:v>4.83</c:v>
                </c:pt>
                <c:pt idx="538">
                  <c:v>4.96</c:v>
                </c:pt>
                <c:pt idx="539">
                  <c:v>5.01</c:v>
                </c:pt>
                <c:pt idx="540">
                  <c:v>5.46</c:v>
                </c:pt>
                <c:pt idx="541">
                  <c:v>5.49</c:v>
                </c:pt>
                <c:pt idx="542">
                  <c:v>5.52</c:v>
                </c:pt>
                <c:pt idx="543">
                  <c:v>5.86</c:v>
                </c:pt>
                <c:pt idx="544">
                  <c:v>5.89</c:v>
                </c:pt>
                <c:pt idx="545">
                  <c:v>5.91</c:v>
                </c:pt>
                <c:pt idx="546">
                  <c:v>6.42</c:v>
                </c:pt>
                <c:pt idx="547">
                  <c:v>6.56</c:v>
                </c:pt>
                <c:pt idx="548">
                  <c:v>6.58</c:v>
                </c:pt>
                <c:pt idx="549">
                  <c:v>7.28</c:v>
                </c:pt>
                <c:pt idx="550">
                  <c:v>7.46</c:v>
                </c:pt>
                <c:pt idx="551">
                  <c:v>7.49</c:v>
                </c:pt>
                <c:pt idx="552">
                  <c:v>7.96</c:v>
                </c:pt>
                <c:pt idx="553">
                  <c:v>7.95</c:v>
                </c:pt>
                <c:pt idx="554">
                  <c:v>7.99</c:v>
                </c:pt>
                <c:pt idx="555">
                  <c:v>8.24</c:v>
                </c:pt>
                <c:pt idx="556">
                  <c:v>8.2799999999999994</c:v>
                </c:pt>
                <c:pt idx="557">
                  <c:v>8.2899999999999991</c:v>
                </c:pt>
                <c:pt idx="558">
                  <c:v>8.58</c:v>
                </c:pt>
                <c:pt idx="559">
                  <c:v>8.7100000000000009</c:v>
                </c:pt>
                <c:pt idx="560">
                  <c:v>8.77</c:v>
                </c:pt>
                <c:pt idx="561">
                  <c:v>8.9700000000000006</c:v>
                </c:pt>
                <c:pt idx="562">
                  <c:v>8.99</c:v>
                </c:pt>
                <c:pt idx="563">
                  <c:v>8.92</c:v>
                </c:pt>
                <c:pt idx="564">
                  <c:v>8.59</c:v>
                </c:pt>
                <c:pt idx="565">
                  <c:v>8.56</c:v>
                </c:pt>
                <c:pt idx="566">
                  <c:v>8.3699999999999992</c:v>
                </c:pt>
                <c:pt idx="567">
                  <c:v>8</c:v>
                </c:pt>
                <c:pt idx="568">
                  <c:v>7.98</c:v>
                </c:pt>
                <c:pt idx="569">
                  <c:v>8.0299999999999994</c:v>
                </c:pt>
                <c:pt idx="570">
                  <c:v>8.1300000000000008</c:v>
                </c:pt>
                <c:pt idx="571">
                  <c:v>8.34</c:v>
                </c:pt>
                <c:pt idx="572">
                  <c:v>8.5399999999999991</c:v>
                </c:pt>
                <c:pt idx="573">
                  <c:v>9.16</c:v>
                </c:pt>
                <c:pt idx="574">
                  <c:v>9.4700000000000006</c:v>
                </c:pt>
                <c:pt idx="575">
                  <c:v>9.49</c:v>
                </c:pt>
                <c:pt idx="576">
                  <c:v>10.7</c:v>
                </c:pt>
                <c:pt idx="577">
                  <c:v>10.84</c:v>
                </c:pt>
                <c:pt idx="578">
                  <c:v>11.04</c:v>
                </c:pt>
                <c:pt idx="579">
                  <c:v>12.19</c:v>
                </c:pt>
                <c:pt idx="580">
                  <c:v>12.38</c:v>
                </c:pt>
                <c:pt idx="581">
                  <c:v>12.63</c:v>
                </c:pt>
                <c:pt idx="582">
                  <c:v>14.37</c:v>
                </c:pt>
                <c:pt idx="583">
                  <c:v>14.64</c:v>
                </c:pt>
                <c:pt idx="584">
                  <c:v>14.85</c:v>
                </c:pt>
                <c:pt idx="585">
                  <c:v>15.93</c:v>
                </c:pt>
                <c:pt idx="586">
                  <c:v>15.81</c:v>
                </c:pt>
                <c:pt idx="587">
                  <c:v>15.5</c:v>
                </c:pt>
                <c:pt idx="588">
                  <c:v>13.89</c:v>
                </c:pt>
                <c:pt idx="589">
                  <c:v>11.04</c:v>
                </c:pt>
                <c:pt idx="590">
                  <c:v>10.9</c:v>
                </c:pt>
                <c:pt idx="591">
                  <c:v>8.51</c:v>
                </c:pt>
                <c:pt idx="592">
                  <c:v>8.09</c:v>
                </c:pt>
                <c:pt idx="593">
                  <c:v>7.95</c:v>
                </c:pt>
                <c:pt idx="594">
                  <c:v>6.67</c:v>
                </c:pt>
                <c:pt idx="595">
                  <c:v>6.92</c:v>
                </c:pt>
                <c:pt idx="596">
                  <c:v>7.13</c:v>
                </c:pt>
                <c:pt idx="597">
                  <c:v>7.6</c:v>
                </c:pt>
                <c:pt idx="598">
                  <c:v>7.81</c:v>
                </c:pt>
                <c:pt idx="599">
                  <c:v>8.01</c:v>
                </c:pt>
                <c:pt idx="600">
                  <c:v>8.8000000000000007</c:v>
                </c:pt>
                <c:pt idx="601">
                  <c:v>8.8000000000000007</c:v>
                </c:pt>
                <c:pt idx="602">
                  <c:v>8.93</c:v>
                </c:pt>
                <c:pt idx="603">
                  <c:v>7.52</c:v>
                </c:pt>
                <c:pt idx="604">
                  <c:v>7.27</c:v>
                </c:pt>
                <c:pt idx="605">
                  <c:v>7.74</c:v>
                </c:pt>
                <c:pt idx="606">
                  <c:v>8.0399999999999991</c:v>
                </c:pt>
                <c:pt idx="607">
                  <c:v>8.4499999999999993</c:v>
                </c:pt>
                <c:pt idx="608">
                  <c:v>8.2799999999999994</c:v>
                </c:pt>
                <c:pt idx="609">
                  <c:v>8.2899999999999991</c:v>
                </c:pt>
                <c:pt idx="610">
                  <c:v>8.59</c:v>
                </c:pt>
                <c:pt idx="611">
                  <c:v>8.74</c:v>
                </c:pt>
                <c:pt idx="612">
                  <c:v>9.61</c:v>
                </c:pt>
                <c:pt idx="613">
                  <c:v>9.36</c:v>
                </c:pt>
                <c:pt idx="614">
                  <c:v>9.3699999999999992</c:v>
                </c:pt>
                <c:pt idx="615">
                  <c:v>10.36</c:v>
                </c:pt>
                <c:pt idx="616">
                  <c:v>10.3</c:v>
                </c:pt>
                <c:pt idx="617">
                  <c:v>10.26</c:v>
                </c:pt>
                <c:pt idx="618">
                  <c:v>10.99</c:v>
                </c:pt>
                <c:pt idx="619">
                  <c:v>10.81</c:v>
                </c:pt>
                <c:pt idx="620">
                  <c:v>10.85</c:v>
                </c:pt>
                <c:pt idx="621">
                  <c:v>11.42</c:v>
                </c:pt>
                <c:pt idx="622">
                  <c:v>11.32</c:v>
                </c:pt>
                <c:pt idx="623">
                  <c:v>11.53</c:v>
                </c:pt>
                <c:pt idx="624">
                  <c:v>11.45</c:v>
                </c:pt>
                <c:pt idx="625">
                  <c:v>11.12</c:v>
                </c:pt>
                <c:pt idx="626">
                  <c:v>11.97</c:v>
                </c:pt>
                <c:pt idx="627">
                  <c:v>11.42</c:v>
                </c:pt>
                <c:pt idx="628">
                  <c:v>11.64</c:v>
                </c:pt>
                <c:pt idx="629">
                  <c:v>11.49</c:v>
                </c:pt>
                <c:pt idx="630">
                  <c:v>11.13</c:v>
                </c:pt>
                <c:pt idx="631">
                  <c:v>11.18</c:v>
                </c:pt>
                <c:pt idx="632">
                  <c:v>11.08</c:v>
                </c:pt>
                <c:pt idx="633">
                  <c:v>11.58</c:v>
                </c:pt>
                <c:pt idx="634">
                  <c:v>11.83</c:v>
                </c:pt>
                <c:pt idx="635">
                  <c:v>11.79</c:v>
                </c:pt>
                <c:pt idx="636">
                  <c:v>11.87</c:v>
                </c:pt>
                <c:pt idx="637">
                  <c:v>11.77</c:v>
                </c:pt>
                <c:pt idx="638">
                  <c:v>11.87</c:v>
                </c:pt>
                <c:pt idx="639">
                  <c:v>12.88</c:v>
                </c:pt>
                <c:pt idx="640">
                  <c:v>12.29</c:v>
                </c:pt>
                <c:pt idx="641">
                  <c:v>11.92</c:v>
                </c:pt>
                <c:pt idx="642">
                  <c:v>11.6</c:v>
                </c:pt>
                <c:pt idx="643">
                  <c:v>11.64</c:v>
                </c:pt>
                <c:pt idx="644">
                  <c:v>11.25</c:v>
                </c:pt>
                <c:pt idx="645">
                  <c:v>11.37</c:v>
                </c:pt>
                <c:pt idx="646">
                  <c:v>11.42</c:v>
                </c:pt>
                <c:pt idx="647">
                  <c:v>11.55</c:v>
                </c:pt>
                <c:pt idx="648">
                  <c:v>11.59</c:v>
                </c:pt>
                <c:pt idx="649">
                  <c:v>11.3</c:v>
                </c:pt>
                <c:pt idx="650">
                  <c:v>10.88</c:v>
                </c:pt>
                <c:pt idx="651">
                  <c:v>10.73</c:v>
                </c:pt>
                <c:pt idx="652">
                  <c:v>10.199999999999999</c:v>
                </c:pt>
                <c:pt idx="653">
                  <c:v>9.77</c:v>
                </c:pt>
                <c:pt idx="654">
                  <c:v>9.27</c:v>
                </c:pt>
                <c:pt idx="655">
                  <c:v>9.14</c:v>
                </c:pt>
                <c:pt idx="656">
                  <c:v>9.24</c:v>
                </c:pt>
                <c:pt idx="657">
                  <c:v>9.77</c:v>
                </c:pt>
                <c:pt idx="658">
                  <c:v>8.9</c:v>
                </c:pt>
                <c:pt idx="659">
                  <c:v>9.83</c:v>
                </c:pt>
                <c:pt idx="660">
                  <c:v>9.25</c:v>
                </c:pt>
                <c:pt idx="661">
                  <c:v>8.27</c:v>
                </c:pt>
                <c:pt idx="662">
                  <c:v>8.27</c:v>
                </c:pt>
                <c:pt idx="663">
                  <c:v>6.7744456667500002</c:v>
                </c:pt>
                <c:pt idx="664">
                  <c:v>6.6839973110799997</c:v>
                </c:pt>
                <c:pt idx="665">
                  <c:v>6.6667259295400001</c:v>
                </c:pt>
                <c:pt idx="666">
                  <c:v>6.6940371346500003</c:v>
                </c:pt>
                <c:pt idx="667">
                  <c:v>6.34573758328</c:v>
                </c:pt>
                <c:pt idx="668">
                  <c:v>6.2786986603399999</c:v>
                </c:pt>
                <c:pt idx="669">
                  <c:v>6.0269578205999998</c:v>
                </c:pt>
                <c:pt idx="670">
                  <c:v>5.5008338512300003</c:v>
                </c:pt>
                <c:pt idx="671">
                  <c:v>5.09276298262</c:v>
                </c:pt>
                <c:pt idx="672">
                  <c:v>4.3981862754099996</c:v>
                </c:pt>
                <c:pt idx="673">
                  <c:v>3.9683785892799999</c:v>
                </c:pt>
                <c:pt idx="674">
                  <c:v>3.9101802431000001</c:v>
                </c:pt>
                <c:pt idx="675">
                  <c:v>3.9700750897899999</c:v>
                </c:pt>
                <c:pt idx="676">
                  <c:v>4.3291918650600003</c:v>
                </c:pt>
                <c:pt idx="677">
                  <c:v>4.7557204668899997</c:v>
                </c:pt>
                <c:pt idx="678">
                  <c:v>4.6747376913499998</c:v>
                </c:pt>
                <c:pt idx="679">
                  <c:v>4.0474899302000003</c:v>
                </c:pt>
                <c:pt idx="680">
                  <c:v>4.2536141699499996</c:v>
                </c:pt>
                <c:pt idx="681">
                  <c:v>5.3368188834500003</c:v>
                </c:pt>
                <c:pt idx="682">
                  <c:v>5.6931795011500004</c:v>
                </c:pt>
                <c:pt idx="683">
                  <c:v>5.4235014224000002</c:v>
                </c:pt>
                <c:pt idx="684">
                  <c:v>6.1443492547999998</c:v>
                </c:pt>
                <c:pt idx="685">
                  <c:v>6.0515836448</c:v>
                </c:pt>
                <c:pt idx="686">
                  <c:v>5.0009450765399999</c:v>
                </c:pt>
                <c:pt idx="687">
                  <c:v>5.0109139183</c:v>
                </c:pt>
                <c:pt idx="688">
                  <c:v>5.0584359784700004</c:v>
                </c:pt>
                <c:pt idx="689">
                  <c:v>4.8867667856299999</c:v>
                </c:pt>
                <c:pt idx="690">
                  <c:v>5.0039208322600004</c:v>
                </c:pt>
                <c:pt idx="691">
                  <c:v>5.4766011818699996</c:v>
                </c:pt>
                <c:pt idx="692">
                  <c:v>5.9611499719900003</c:v>
                </c:pt>
                <c:pt idx="693">
                  <c:v>6.17632034854</c:v>
                </c:pt>
                <c:pt idx="694">
                  <c:v>6.6945990398199999</c:v>
                </c:pt>
                <c:pt idx="695">
                  <c:v>7.1389336141299999</c:v>
                </c:pt>
                <c:pt idx="696">
                  <c:v>6.6622550131400002</c:v>
                </c:pt>
                <c:pt idx="697">
                  <c:v>6.7187497665000002</c:v>
                </c:pt>
                <c:pt idx="698">
                  <c:v>6.6973876403599997</c:v>
                </c:pt>
                <c:pt idx="699">
                  <c:v>6.9278582024200004</c:v>
                </c:pt>
                <c:pt idx="700">
                  <c:v>7.4873540573200001</c:v>
                </c:pt>
                <c:pt idx="701">
                  <c:v>7.4489428440400003</c:v>
                </c:pt>
                <c:pt idx="702">
                  <c:v>7.5988392302500003</c:v>
                </c:pt>
                <c:pt idx="703">
                  <c:v>8.0849099384399992</c:v>
                </c:pt>
                <c:pt idx="704">
                  <c:v>9.5215770312100005</c:v>
                </c:pt>
                <c:pt idx="705">
                  <c:v>8.7909607297400001</c:v>
                </c:pt>
                <c:pt idx="706">
                  <c:v>8.2650790129100002</c:v>
                </c:pt>
                <c:pt idx="707">
                  <c:v>7.9762423800900004</c:v>
                </c:pt>
                <c:pt idx="708">
                  <c:v>7.2623432334500002</c:v>
                </c:pt>
                <c:pt idx="709">
                  <c:v>6.0057971221999997</c:v>
                </c:pt>
                <c:pt idx="710">
                  <c:v>5.1787356741300004</c:v>
                </c:pt>
                <c:pt idx="711">
                  <c:v>4.9221808196800003</c:v>
                </c:pt>
                <c:pt idx="712">
                  <c:v>4.3410552940500002</c:v>
                </c:pt>
                <c:pt idx="713">
                  <c:v>3.5880065122699998</c:v>
                </c:pt>
                <c:pt idx="714">
                  <c:v>3.6203714056099998</c:v>
                </c:pt>
                <c:pt idx="715">
                  <c:v>3.6767751604100001</c:v>
                </c:pt>
                <c:pt idx="716">
                  <c:v>4.20525568494</c:v>
                </c:pt>
                <c:pt idx="717">
                  <c:v>5.0572178578700004</c:v>
                </c:pt>
                <c:pt idx="718">
                  <c:v>5.1500042173100002</c:v>
                </c:pt>
                <c:pt idx="719">
                  <c:v>4.6204722123900002</c:v>
                </c:pt>
                <c:pt idx="720">
                  <c:v>3.6333843472699998</c:v>
                </c:pt>
                <c:pt idx="721">
                  <c:v>2.9077736410599999</c:v>
                </c:pt>
                <c:pt idx="722">
                  <c:v>2.7188683817500001</c:v>
                </c:pt>
                <c:pt idx="723">
                  <c:v>2.1203186673199999</c:v>
                </c:pt>
                <c:pt idx="724">
                  <c:v>1.5751649779200001</c:v>
                </c:pt>
                <c:pt idx="725">
                  <c:v>1.7521711121800001</c:v>
                </c:pt>
                <c:pt idx="726">
                  <c:v>1.8010354964699999</c:v>
                </c:pt>
                <c:pt idx="727">
                  <c:v>2.8618966767299998</c:v>
                </c:pt>
                <c:pt idx="728">
                  <c:v>3.9521394626699999</c:v>
                </c:pt>
                <c:pt idx="729">
                  <c:v>4.8895904081600001</c:v>
                </c:pt>
                <c:pt idx="730">
                  <c:v>4.8358390051600004</c:v>
                </c:pt>
                <c:pt idx="731">
                  <c:v>5.8561062960400001</c:v>
                </c:pt>
                <c:pt idx="732">
                  <c:v>7.2683017492999999</c:v>
                </c:pt>
                <c:pt idx="733">
                  <c:v>6.1585071665199997</c:v>
                </c:pt>
                <c:pt idx="734">
                  <c:v>6.1270695793499996</c:v>
                </c:pt>
                <c:pt idx="735">
                  <c:v>7.1468162880900001</c:v>
                </c:pt>
                <c:pt idx="736">
                  <c:v>8.9087569243899996</c:v>
                </c:pt>
                <c:pt idx="737">
                  <c:v>10.30105100564</c:v>
                </c:pt>
                <c:pt idx="738">
                  <c:v>12.50994243239</c:v>
                </c:pt>
                <c:pt idx="739">
                  <c:v>15.42647593843</c:v>
                </c:pt>
                <c:pt idx="740">
                  <c:v>22.840596077920001</c:v>
                </c:pt>
                <c:pt idx="741">
                  <c:v>31.052466367539999</c:v>
                </c:pt>
                <c:pt idx="742">
                  <c:v>27.623432007750001</c:v>
                </c:pt>
                <c:pt idx="743">
                  <c:v>38.027119843180003</c:v>
                </c:pt>
                <c:pt idx="744">
                  <c:v>28.260673316550001</c:v>
                </c:pt>
                <c:pt idx="745">
                  <c:v>27.229715906700001</c:v>
                </c:pt>
                <c:pt idx="746">
                  <c:v>42.392970796119997</c:v>
                </c:pt>
                <c:pt idx="747">
                  <c:v>32.204187228709998</c:v>
                </c:pt>
                <c:pt idx="748">
                  <c:v>29.170722673810001</c:v>
                </c:pt>
                <c:pt idx="749">
                  <c:v>33.55773104275</c:v>
                </c:pt>
                <c:pt idx="750">
                  <c:v>51.330030472979999</c:v>
                </c:pt>
                <c:pt idx="751">
                  <c:v>70.043639803389993</c:v>
                </c:pt>
                <c:pt idx="752">
                  <c:v>59.102622250380001</c:v>
                </c:pt>
                <c:pt idx="753">
                  <c:v>39.022049938450003</c:v>
                </c:pt>
                <c:pt idx="754">
                  <c:v>35.72328224044</c:v>
                </c:pt>
                <c:pt idx="755">
                  <c:v>36.044260036140003</c:v>
                </c:pt>
                <c:pt idx="756">
                  <c:v>20.183970921349999</c:v>
                </c:pt>
                <c:pt idx="757">
                  <c:v>16.537137278909999</c:v>
                </c:pt>
                <c:pt idx="758">
                  <c:v>13.812076862290001</c:v>
                </c:pt>
                <c:pt idx="759">
                  <c:v>13.52052961513</c:v>
                </c:pt>
                <c:pt idx="760">
                  <c:v>10.10875599841</c:v>
                </c:pt>
                <c:pt idx="761">
                  <c:v>10.35062473915</c:v>
                </c:pt>
                <c:pt idx="762">
                  <c:v>9.5452839896799997</c:v>
                </c:pt>
                <c:pt idx="763">
                  <c:v>11.191944563690001</c:v>
                </c:pt>
                <c:pt idx="764">
                  <c:v>11.54929514615</c:v>
                </c:pt>
                <c:pt idx="765">
                  <c:v>14.56950705657</c:v>
                </c:pt>
              </c:numCache>
            </c:numRef>
          </c:val>
          <c:smooth val="0"/>
          <c:extLst>
            <c:ext xmlns:c16="http://schemas.microsoft.com/office/drawing/2014/chart" uri="{C3380CC4-5D6E-409C-BE32-E72D297353CC}">
              <c16:uniqueId val="{00000003-6274-42D9-B5A6-75A75EB70A1B}"/>
            </c:ext>
          </c:extLst>
        </c:ser>
        <c:dLbls>
          <c:showLegendKey val="0"/>
          <c:showVal val="0"/>
          <c:showCatName val="0"/>
          <c:showSerName val="0"/>
          <c:showPercent val="0"/>
          <c:showBubbleSize val="0"/>
        </c:dLbls>
        <c:marker val="1"/>
        <c:smooth val="0"/>
        <c:axId val="865345392"/>
        <c:axId val="736077264"/>
      </c:lineChart>
      <c:lineChart>
        <c:grouping val="standard"/>
        <c:varyColors val="0"/>
        <c:ser>
          <c:idx val="1"/>
          <c:order val="1"/>
          <c:tx>
            <c:strRef>
              <c:f>'Fig 135'!$D$3</c:f>
              <c:strCache>
                <c:ptCount val="1"/>
                <c:pt idx="0">
                  <c:v>Coal, Australian ($/Mt) (RHS)</c:v>
                </c:pt>
              </c:strCache>
            </c:strRef>
          </c:tx>
          <c:spPr>
            <a:ln w="19050" cap="rnd">
              <a:solidFill>
                <a:srgbClr val="92D050"/>
              </a:solidFill>
              <a:prstDash val="sysDot"/>
              <a:round/>
            </a:ln>
            <a:effectLst/>
          </c:spPr>
          <c:marker>
            <c:symbol val="none"/>
          </c:marker>
          <c:cat>
            <c:strRef>
              <c:f>'Fig 135'!$B$4:$B$769</c:f>
              <c:strCache>
                <c:ptCount val="766"/>
                <c:pt idx="0">
                  <c:v>1960M01</c:v>
                </c:pt>
                <c:pt idx="1">
                  <c:v>1960M02</c:v>
                </c:pt>
                <c:pt idx="2">
                  <c:v>1960M03</c:v>
                </c:pt>
                <c:pt idx="3">
                  <c:v>1960M04</c:v>
                </c:pt>
                <c:pt idx="4">
                  <c:v>1960M05</c:v>
                </c:pt>
                <c:pt idx="5">
                  <c:v>1960M06</c:v>
                </c:pt>
                <c:pt idx="6">
                  <c:v>1960M07</c:v>
                </c:pt>
                <c:pt idx="7">
                  <c:v>1960M08</c:v>
                </c:pt>
                <c:pt idx="8">
                  <c:v>1960M09</c:v>
                </c:pt>
                <c:pt idx="9">
                  <c:v>1960M10</c:v>
                </c:pt>
                <c:pt idx="10">
                  <c:v>1960M11</c:v>
                </c:pt>
                <c:pt idx="11">
                  <c:v>1960M12</c:v>
                </c:pt>
                <c:pt idx="12">
                  <c:v>1961M01</c:v>
                </c:pt>
                <c:pt idx="13">
                  <c:v>1961M02</c:v>
                </c:pt>
                <c:pt idx="14">
                  <c:v>1961M03</c:v>
                </c:pt>
                <c:pt idx="15">
                  <c:v>1961M04</c:v>
                </c:pt>
                <c:pt idx="16">
                  <c:v>1961M05</c:v>
                </c:pt>
                <c:pt idx="17">
                  <c:v>1961M06</c:v>
                </c:pt>
                <c:pt idx="18">
                  <c:v>1961M07</c:v>
                </c:pt>
                <c:pt idx="19">
                  <c:v>1961M08</c:v>
                </c:pt>
                <c:pt idx="20">
                  <c:v>1961M09</c:v>
                </c:pt>
                <c:pt idx="21">
                  <c:v>1961M10</c:v>
                </c:pt>
                <c:pt idx="22">
                  <c:v>1961M11</c:v>
                </c:pt>
                <c:pt idx="23">
                  <c:v>1961M12</c:v>
                </c:pt>
                <c:pt idx="24">
                  <c:v>1962M01</c:v>
                </c:pt>
                <c:pt idx="25">
                  <c:v>1962M02</c:v>
                </c:pt>
                <c:pt idx="26">
                  <c:v>1962M03</c:v>
                </c:pt>
                <c:pt idx="27">
                  <c:v>1962M04</c:v>
                </c:pt>
                <c:pt idx="28">
                  <c:v>1962M05</c:v>
                </c:pt>
                <c:pt idx="29">
                  <c:v>1962M06</c:v>
                </c:pt>
                <c:pt idx="30">
                  <c:v>1962M07</c:v>
                </c:pt>
                <c:pt idx="31">
                  <c:v>1962M08</c:v>
                </c:pt>
                <c:pt idx="32">
                  <c:v>1962M09</c:v>
                </c:pt>
                <c:pt idx="33">
                  <c:v>1962M10</c:v>
                </c:pt>
                <c:pt idx="34">
                  <c:v>1962M11</c:v>
                </c:pt>
                <c:pt idx="35">
                  <c:v>1962M12</c:v>
                </c:pt>
                <c:pt idx="36">
                  <c:v>1963M01</c:v>
                </c:pt>
                <c:pt idx="37">
                  <c:v>1963M02</c:v>
                </c:pt>
                <c:pt idx="38">
                  <c:v>1963M03</c:v>
                </c:pt>
                <c:pt idx="39">
                  <c:v>1963M04</c:v>
                </c:pt>
                <c:pt idx="40">
                  <c:v>1963M05</c:v>
                </c:pt>
                <c:pt idx="41">
                  <c:v>1963M06</c:v>
                </c:pt>
                <c:pt idx="42">
                  <c:v>1963M07</c:v>
                </c:pt>
                <c:pt idx="43">
                  <c:v>1963M08</c:v>
                </c:pt>
                <c:pt idx="44">
                  <c:v>1963M09</c:v>
                </c:pt>
                <c:pt idx="45">
                  <c:v>1963M10</c:v>
                </c:pt>
                <c:pt idx="46">
                  <c:v>1963M11</c:v>
                </c:pt>
                <c:pt idx="47">
                  <c:v>1963M12</c:v>
                </c:pt>
                <c:pt idx="48">
                  <c:v>1964M01</c:v>
                </c:pt>
                <c:pt idx="49">
                  <c:v>1964M02</c:v>
                </c:pt>
                <c:pt idx="50">
                  <c:v>1964M03</c:v>
                </c:pt>
                <c:pt idx="51">
                  <c:v>1964M04</c:v>
                </c:pt>
                <c:pt idx="52">
                  <c:v>1964M05</c:v>
                </c:pt>
                <c:pt idx="53">
                  <c:v>1964M06</c:v>
                </c:pt>
                <c:pt idx="54">
                  <c:v>1964M07</c:v>
                </c:pt>
                <c:pt idx="55">
                  <c:v>1964M08</c:v>
                </c:pt>
                <c:pt idx="56">
                  <c:v>1964M09</c:v>
                </c:pt>
                <c:pt idx="57">
                  <c:v>1964M10</c:v>
                </c:pt>
                <c:pt idx="58">
                  <c:v>1964M11</c:v>
                </c:pt>
                <c:pt idx="59">
                  <c:v>1964M12</c:v>
                </c:pt>
                <c:pt idx="60">
                  <c:v>1965M01</c:v>
                </c:pt>
                <c:pt idx="61">
                  <c:v>1965M02</c:v>
                </c:pt>
                <c:pt idx="62">
                  <c:v>1965M03</c:v>
                </c:pt>
                <c:pt idx="63">
                  <c:v>1965M04</c:v>
                </c:pt>
                <c:pt idx="64">
                  <c:v>1965M05</c:v>
                </c:pt>
                <c:pt idx="65">
                  <c:v>1965M06</c:v>
                </c:pt>
                <c:pt idx="66">
                  <c:v>1965M07</c:v>
                </c:pt>
                <c:pt idx="67">
                  <c:v>1965M08</c:v>
                </c:pt>
                <c:pt idx="68">
                  <c:v>1965M09</c:v>
                </c:pt>
                <c:pt idx="69">
                  <c:v>1965M10</c:v>
                </c:pt>
                <c:pt idx="70">
                  <c:v>1965M11</c:v>
                </c:pt>
                <c:pt idx="71">
                  <c:v>1965M12</c:v>
                </c:pt>
                <c:pt idx="72">
                  <c:v>1966M01</c:v>
                </c:pt>
                <c:pt idx="73">
                  <c:v>1966M02</c:v>
                </c:pt>
                <c:pt idx="74">
                  <c:v>1966M03</c:v>
                </c:pt>
                <c:pt idx="75">
                  <c:v>1966M04</c:v>
                </c:pt>
                <c:pt idx="76">
                  <c:v>1966M05</c:v>
                </c:pt>
                <c:pt idx="77">
                  <c:v>1966M06</c:v>
                </c:pt>
                <c:pt idx="78">
                  <c:v>1966M07</c:v>
                </c:pt>
                <c:pt idx="79">
                  <c:v>1966M08</c:v>
                </c:pt>
                <c:pt idx="80">
                  <c:v>1966M09</c:v>
                </c:pt>
                <c:pt idx="81">
                  <c:v>1966M10</c:v>
                </c:pt>
                <c:pt idx="82">
                  <c:v>1966M11</c:v>
                </c:pt>
                <c:pt idx="83">
                  <c:v>1966M12</c:v>
                </c:pt>
                <c:pt idx="84">
                  <c:v>1967M01</c:v>
                </c:pt>
                <c:pt idx="85">
                  <c:v>1967M02</c:v>
                </c:pt>
                <c:pt idx="86">
                  <c:v>1967M03</c:v>
                </c:pt>
                <c:pt idx="87">
                  <c:v>1967M04</c:v>
                </c:pt>
                <c:pt idx="88">
                  <c:v>1967M05</c:v>
                </c:pt>
                <c:pt idx="89">
                  <c:v>1967M06</c:v>
                </c:pt>
                <c:pt idx="90">
                  <c:v>1967M07</c:v>
                </c:pt>
                <c:pt idx="91">
                  <c:v>1967M08</c:v>
                </c:pt>
                <c:pt idx="92">
                  <c:v>1967M09</c:v>
                </c:pt>
                <c:pt idx="93">
                  <c:v>1967M10</c:v>
                </c:pt>
                <c:pt idx="94">
                  <c:v>1967M11</c:v>
                </c:pt>
                <c:pt idx="95">
                  <c:v>1967M12</c:v>
                </c:pt>
                <c:pt idx="96">
                  <c:v>1968M01</c:v>
                </c:pt>
                <c:pt idx="97">
                  <c:v>1968M02</c:v>
                </c:pt>
                <c:pt idx="98">
                  <c:v>1968M03</c:v>
                </c:pt>
                <c:pt idx="99">
                  <c:v>1968M04</c:v>
                </c:pt>
                <c:pt idx="100">
                  <c:v>1968M05</c:v>
                </c:pt>
                <c:pt idx="101">
                  <c:v>1968M06</c:v>
                </c:pt>
                <c:pt idx="102">
                  <c:v>1968M07</c:v>
                </c:pt>
                <c:pt idx="103">
                  <c:v>1968M08</c:v>
                </c:pt>
                <c:pt idx="104">
                  <c:v>1968M09</c:v>
                </c:pt>
                <c:pt idx="105">
                  <c:v>1968M10</c:v>
                </c:pt>
                <c:pt idx="106">
                  <c:v>1968M11</c:v>
                </c:pt>
                <c:pt idx="107">
                  <c:v>1968M12</c:v>
                </c:pt>
                <c:pt idx="108">
                  <c:v>1969M01</c:v>
                </c:pt>
                <c:pt idx="109">
                  <c:v>1969M02</c:v>
                </c:pt>
                <c:pt idx="110">
                  <c:v>1969M03</c:v>
                </c:pt>
                <c:pt idx="111">
                  <c:v>1969M04</c:v>
                </c:pt>
                <c:pt idx="112">
                  <c:v>1969M05</c:v>
                </c:pt>
                <c:pt idx="113">
                  <c:v>1969M06</c:v>
                </c:pt>
                <c:pt idx="114">
                  <c:v>1969M07</c:v>
                </c:pt>
                <c:pt idx="115">
                  <c:v>1969M08</c:v>
                </c:pt>
                <c:pt idx="116">
                  <c:v>1969M09</c:v>
                </c:pt>
                <c:pt idx="117">
                  <c:v>1969M10</c:v>
                </c:pt>
                <c:pt idx="118">
                  <c:v>1969M11</c:v>
                </c:pt>
                <c:pt idx="119">
                  <c:v>1969M12</c:v>
                </c:pt>
                <c:pt idx="120">
                  <c:v>1970M01</c:v>
                </c:pt>
                <c:pt idx="121">
                  <c:v>1970M02</c:v>
                </c:pt>
                <c:pt idx="122">
                  <c:v>1970M03</c:v>
                </c:pt>
                <c:pt idx="123">
                  <c:v>1970M04</c:v>
                </c:pt>
                <c:pt idx="124">
                  <c:v>1970M05</c:v>
                </c:pt>
                <c:pt idx="125">
                  <c:v>1970M06</c:v>
                </c:pt>
                <c:pt idx="126">
                  <c:v>1970M07</c:v>
                </c:pt>
                <c:pt idx="127">
                  <c:v>1970M08</c:v>
                </c:pt>
                <c:pt idx="128">
                  <c:v>1970M09</c:v>
                </c:pt>
                <c:pt idx="129">
                  <c:v>1970M10</c:v>
                </c:pt>
                <c:pt idx="130">
                  <c:v>1970M11</c:v>
                </c:pt>
                <c:pt idx="131">
                  <c:v>1970M12</c:v>
                </c:pt>
                <c:pt idx="132">
                  <c:v>1971M01</c:v>
                </c:pt>
                <c:pt idx="133">
                  <c:v>1971M02</c:v>
                </c:pt>
                <c:pt idx="134">
                  <c:v>1971M03</c:v>
                </c:pt>
                <c:pt idx="135">
                  <c:v>1971M04</c:v>
                </c:pt>
                <c:pt idx="136">
                  <c:v>1971M05</c:v>
                </c:pt>
                <c:pt idx="137">
                  <c:v>1971M06</c:v>
                </c:pt>
                <c:pt idx="138">
                  <c:v>1971M07</c:v>
                </c:pt>
                <c:pt idx="139">
                  <c:v>1971M08</c:v>
                </c:pt>
                <c:pt idx="140">
                  <c:v>1971M09</c:v>
                </c:pt>
                <c:pt idx="141">
                  <c:v>1971M10</c:v>
                </c:pt>
                <c:pt idx="142">
                  <c:v>1971M11</c:v>
                </c:pt>
                <c:pt idx="143">
                  <c:v>1971M12</c:v>
                </c:pt>
                <c:pt idx="144">
                  <c:v>1972M01</c:v>
                </c:pt>
                <c:pt idx="145">
                  <c:v>1972M02</c:v>
                </c:pt>
                <c:pt idx="146">
                  <c:v>1972M03</c:v>
                </c:pt>
                <c:pt idx="147">
                  <c:v>1972M04</c:v>
                </c:pt>
                <c:pt idx="148">
                  <c:v>1972M05</c:v>
                </c:pt>
                <c:pt idx="149">
                  <c:v>1972M06</c:v>
                </c:pt>
                <c:pt idx="150">
                  <c:v>1972M07</c:v>
                </c:pt>
                <c:pt idx="151">
                  <c:v>1972M08</c:v>
                </c:pt>
                <c:pt idx="152">
                  <c:v>1972M09</c:v>
                </c:pt>
                <c:pt idx="153">
                  <c:v>1972M10</c:v>
                </c:pt>
                <c:pt idx="154">
                  <c:v>1972M11</c:v>
                </c:pt>
                <c:pt idx="155">
                  <c:v>1972M12</c:v>
                </c:pt>
                <c:pt idx="156">
                  <c:v>1973M01</c:v>
                </c:pt>
                <c:pt idx="157">
                  <c:v>1973M02</c:v>
                </c:pt>
                <c:pt idx="158">
                  <c:v>1973M03</c:v>
                </c:pt>
                <c:pt idx="159">
                  <c:v>1973M04</c:v>
                </c:pt>
                <c:pt idx="160">
                  <c:v>1973M05</c:v>
                </c:pt>
                <c:pt idx="161">
                  <c:v>1973M06</c:v>
                </c:pt>
                <c:pt idx="162">
                  <c:v>1973M07</c:v>
                </c:pt>
                <c:pt idx="163">
                  <c:v>1973M08</c:v>
                </c:pt>
                <c:pt idx="164">
                  <c:v>1973M09</c:v>
                </c:pt>
                <c:pt idx="165">
                  <c:v>1973M10</c:v>
                </c:pt>
                <c:pt idx="166">
                  <c:v>1973M11</c:v>
                </c:pt>
                <c:pt idx="167">
                  <c:v>1973M12</c:v>
                </c:pt>
                <c:pt idx="168">
                  <c:v>1974M01</c:v>
                </c:pt>
                <c:pt idx="169">
                  <c:v>1974M02</c:v>
                </c:pt>
                <c:pt idx="170">
                  <c:v>1974M03</c:v>
                </c:pt>
                <c:pt idx="171">
                  <c:v>1974M04</c:v>
                </c:pt>
                <c:pt idx="172">
                  <c:v>1974M05</c:v>
                </c:pt>
                <c:pt idx="173">
                  <c:v>1974M06</c:v>
                </c:pt>
                <c:pt idx="174">
                  <c:v>1974M07</c:v>
                </c:pt>
                <c:pt idx="175">
                  <c:v>1974M08</c:v>
                </c:pt>
                <c:pt idx="176">
                  <c:v>1974M09</c:v>
                </c:pt>
                <c:pt idx="177">
                  <c:v>1974M10</c:v>
                </c:pt>
                <c:pt idx="178">
                  <c:v>1974M11</c:v>
                </c:pt>
                <c:pt idx="179">
                  <c:v>1974M12</c:v>
                </c:pt>
                <c:pt idx="180">
                  <c:v>1975M01</c:v>
                </c:pt>
                <c:pt idx="181">
                  <c:v>1975M02</c:v>
                </c:pt>
                <c:pt idx="182">
                  <c:v>1975M03</c:v>
                </c:pt>
                <c:pt idx="183">
                  <c:v>1975M04</c:v>
                </c:pt>
                <c:pt idx="184">
                  <c:v>1975M05</c:v>
                </c:pt>
                <c:pt idx="185">
                  <c:v>1975M06</c:v>
                </c:pt>
                <c:pt idx="186">
                  <c:v>1975M07</c:v>
                </c:pt>
                <c:pt idx="187">
                  <c:v>1975M08</c:v>
                </c:pt>
                <c:pt idx="188">
                  <c:v>1975M09</c:v>
                </c:pt>
                <c:pt idx="189">
                  <c:v>1975M10</c:v>
                </c:pt>
                <c:pt idx="190">
                  <c:v>1975M11</c:v>
                </c:pt>
                <c:pt idx="191">
                  <c:v>1975M12</c:v>
                </c:pt>
                <c:pt idx="192">
                  <c:v>1976M01</c:v>
                </c:pt>
                <c:pt idx="193">
                  <c:v>1976M02</c:v>
                </c:pt>
                <c:pt idx="194">
                  <c:v>1976M03</c:v>
                </c:pt>
                <c:pt idx="195">
                  <c:v>1976M04</c:v>
                </c:pt>
                <c:pt idx="196">
                  <c:v>1976M05</c:v>
                </c:pt>
                <c:pt idx="197">
                  <c:v>1976M06</c:v>
                </c:pt>
                <c:pt idx="198">
                  <c:v>1976M07</c:v>
                </c:pt>
                <c:pt idx="199">
                  <c:v>1976M08</c:v>
                </c:pt>
                <c:pt idx="200">
                  <c:v>1976M09</c:v>
                </c:pt>
                <c:pt idx="201">
                  <c:v>1976M10</c:v>
                </c:pt>
                <c:pt idx="202">
                  <c:v>1976M11</c:v>
                </c:pt>
                <c:pt idx="203">
                  <c:v>1976M12</c:v>
                </c:pt>
                <c:pt idx="204">
                  <c:v>1977M01</c:v>
                </c:pt>
                <c:pt idx="205">
                  <c:v>1977M02</c:v>
                </c:pt>
                <c:pt idx="206">
                  <c:v>1977M03</c:v>
                </c:pt>
                <c:pt idx="207">
                  <c:v>1977M04</c:v>
                </c:pt>
                <c:pt idx="208">
                  <c:v>1977M05</c:v>
                </c:pt>
                <c:pt idx="209">
                  <c:v>1977M06</c:v>
                </c:pt>
                <c:pt idx="210">
                  <c:v>1977M07</c:v>
                </c:pt>
                <c:pt idx="211">
                  <c:v>1977M08</c:v>
                </c:pt>
                <c:pt idx="212">
                  <c:v>1977M09</c:v>
                </c:pt>
                <c:pt idx="213">
                  <c:v>1977M10</c:v>
                </c:pt>
                <c:pt idx="214">
                  <c:v>1977M11</c:v>
                </c:pt>
                <c:pt idx="215">
                  <c:v>1977M12</c:v>
                </c:pt>
                <c:pt idx="216">
                  <c:v>1978M01</c:v>
                </c:pt>
                <c:pt idx="217">
                  <c:v>1978M02</c:v>
                </c:pt>
                <c:pt idx="218">
                  <c:v>1978M03</c:v>
                </c:pt>
                <c:pt idx="219">
                  <c:v>1978M04</c:v>
                </c:pt>
                <c:pt idx="220">
                  <c:v>1978M05</c:v>
                </c:pt>
                <c:pt idx="221">
                  <c:v>1978M06</c:v>
                </c:pt>
                <c:pt idx="222">
                  <c:v>1978M07</c:v>
                </c:pt>
                <c:pt idx="223">
                  <c:v>1978M08</c:v>
                </c:pt>
                <c:pt idx="224">
                  <c:v>1978M09</c:v>
                </c:pt>
                <c:pt idx="225">
                  <c:v>1978M10</c:v>
                </c:pt>
                <c:pt idx="226">
                  <c:v>1978M11</c:v>
                </c:pt>
                <c:pt idx="227">
                  <c:v>1978M12</c:v>
                </c:pt>
                <c:pt idx="228">
                  <c:v>1979M01</c:v>
                </c:pt>
                <c:pt idx="229">
                  <c:v>1979M02</c:v>
                </c:pt>
                <c:pt idx="230">
                  <c:v>1979M03</c:v>
                </c:pt>
                <c:pt idx="231">
                  <c:v>1979M04</c:v>
                </c:pt>
                <c:pt idx="232">
                  <c:v>1979M05</c:v>
                </c:pt>
                <c:pt idx="233">
                  <c:v>1979M06</c:v>
                </c:pt>
                <c:pt idx="234">
                  <c:v>1979M07</c:v>
                </c:pt>
                <c:pt idx="235">
                  <c:v>1979M08</c:v>
                </c:pt>
                <c:pt idx="236">
                  <c:v>1979M09</c:v>
                </c:pt>
                <c:pt idx="237">
                  <c:v>1979M10</c:v>
                </c:pt>
                <c:pt idx="238">
                  <c:v>1979M11</c:v>
                </c:pt>
                <c:pt idx="239">
                  <c:v>1979M12</c:v>
                </c:pt>
                <c:pt idx="240">
                  <c:v>1980M01</c:v>
                </c:pt>
                <c:pt idx="241">
                  <c:v>1980M02</c:v>
                </c:pt>
                <c:pt idx="242">
                  <c:v>1980M03</c:v>
                </c:pt>
                <c:pt idx="243">
                  <c:v>1980M04</c:v>
                </c:pt>
                <c:pt idx="244">
                  <c:v>1980M05</c:v>
                </c:pt>
                <c:pt idx="245">
                  <c:v>1980M06</c:v>
                </c:pt>
                <c:pt idx="246">
                  <c:v>1980M07</c:v>
                </c:pt>
                <c:pt idx="247">
                  <c:v>1980M08</c:v>
                </c:pt>
                <c:pt idx="248">
                  <c:v>1980M09</c:v>
                </c:pt>
                <c:pt idx="249">
                  <c:v>1980M10</c:v>
                </c:pt>
                <c:pt idx="250">
                  <c:v>1980M11</c:v>
                </c:pt>
                <c:pt idx="251">
                  <c:v>1980M12</c:v>
                </c:pt>
                <c:pt idx="252">
                  <c:v>1981M01</c:v>
                </c:pt>
                <c:pt idx="253">
                  <c:v>1981M02</c:v>
                </c:pt>
                <c:pt idx="254">
                  <c:v>1981M03</c:v>
                </c:pt>
                <c:pt idx="255">
                  <c:v>1981M04</c:v>
                </c:pt>
                <c:pt idx="256">
                  <c:v>1981M05</c:v>
                </c:pt>
                <c:pt idx="257">
                  <c:v>1981M06</c:v>
                </c:pt>
                <c:pt idx="258">
                  <c:v>1981M07</c:v>
                </c:pt>
                <c:pt idx="259">
                  <c:v>1981M08</c:v>
                </c:pt>
                <c:pt idx="260">
                  <c:v>1981M09</c:v>
                </c:pt>
                <c:pt idx="261">
                  <c:v>1981M10</c:v>
                </c:pt>
                <c:pt idx="262">
                  <c:v>1981M11</c:v>
                </c:pt>
                <c:pt idx="263">
                  <c:v>1981M12</c:v>
                </c:pt>
                <c:pt idx="264">
                  <c:v>1982M01</c:v>
                </c:pt>
                <c:pt idx="265">
                  <c:v>1982M02</c:v>
                </c:pt>
                <c:pt idx="266">
                  <c:v>1982M03</c:v>
                </c:pt>
                <c:pt idx="267">
                  <c:v>1982M04</c:v>
                </c:pt>
                <c:pt idx="268">
                  <c:v>1982M05</c:v>
                </c:pt>
                <c:pt idx="269">
                  <c:v>1982M06</c:v>
                </c:pt>
                <c:pt idx="270">
                  <c:v>1982M07</c:v>
                </c:pt>
                <c:pt idx="271">
                  <c:v>1982M08</c:v>
                </c:pt>
                <c:pt idx="272">
                  <c:v>1982M09</c:v>
                </c:pt>
                <c:pt idx="273">
                  <c:v>1982M10</c:v>
                </c:pt>
                <c:pt idx="274">
                  <c:v>1982M11</c:v>
                </c:pt>
                <c:pt idx="275">
                  <c:v>1982M12</c:v>
                </c:pt>
                <c:pt idx="276">
                  <c:v>1983M01</c:v>
                </c:pt>
                <c:pt idx="277">
                  <c:v>1983M02</c:v>
                </c:pt>
                <c:pt idx="278">
                  <c:v>1983M03</c:v>
                </c:pt>
                <c:pt idx="279">
                  <c:v>1983M04</c:v>
                </c:pt>
                <c:pt idx="280">
                  <c:v>1983M05</c:v>
                </c:pt>
                <c:pt idx="281">
                  <c:v>1983M06</c:v>
                </c:pt>
                <c:pt idx="282">
                  <c:v>1983M07</c:v>
                </c:pt>
                <c:pt idx="283">
                  <c:v>1983M08</c:v>
                </c:pt>
                <c:pt idx="284">
                  <c:v>1983M09</c:v>
                </c:pt>
                <c:pt idx="285">
                  <c:v>1983M10</c:v>
                </c:pt>
                <c:pt idx="286">
                  <c:v>1983M11</c:v>
                </c:pt>
                <c:pt idx="287">
                  <c:v>1983M12</c:v>
                </c:pt>
                <c:pt idx="288">
                  <c:v>1984M01</c:v>
                </c:pt>
                <c:pt idx="289">
                  <c:v>1984M02</c:v>
                </c:pt>
                <c:pt idx="290">
                  <c:v>1984M03</c:v>
                </c:pt>
                <c:pt idx="291">
                  <c:v>1984M04</c:v>
                </c:pt>
                <c:pt idx="292">
                  <c:v>1984M05</c:v>
                </c:pt>
                <c:pt idx="293">
                  <c:v>1984M06</c:v>
                </c:pt>
                <c:pt idx="294">
                  <c:v>1984M07</c:v>
                </c:pt>
                <c:pt idx="295">
                  <c:v>1984M08</c:v>
                </c:pt>
                <c:pt idx="296">
                  <c:v>1984M09</c:v>
                </c:pt>
                <c:pt idx="297">
                  <c:v>1984M10</c:v>
                </c:pt>
                <c:pt idx="298">
                  <c:v>1984M11</c:v>
                </c:pt>
                <c:pt idx="299">
                  <c:v>1984M12</c:v>
                </c:pt>
                <c:pt idx="300">
                  <c:v>1985M01</c:v>
                </c:pt>
                <c:pt idx="301">
                  <c:v>1985M02</c:v>
                </c:pt>
                <c:pt idx="302">
                  <c:v>1985M03</c:v>
                </c:pt>
                <c:pt idx="303">
                  <c:v>1985M04</c:v>
                </c:pt>
                <c:pt idx="304">
                  <c:v>1985M05</c:v>
                </c:pt>
                <c:pt idx="305">
                  <c:v>1985M06</c:v>
                </c:pt>
                <c:pt idx="306">
                  <c:v>1985M07</c:v>
                </c:pt>
                <c:pt idx="307">
                  <c:v>1985M08</c:v>
                </c:pt>
                <c:pt idx="308">
                  <c:v>1985M09</c:v>
                </c:pt>
                <c:pt idx="309">
                  <c:v>1985M10</c:v>
                </c:pt>
                <c:pt idx="310">
                  <c:v>1985M11</c:v>
                </c:pt>
                <c:pt idx="311">
                  <c:v>1985M12</c:v>
                </c:pt>
                <c:pt idx="312">
                  <c:v>1986M01</c:v>
                </c:pt>
                <c:pt idx="313">
                  <c:v>1986M02</c:v>
                </c:pt>
                <c:pt idx="314">
                  <c:v>1986M03</c:v>
                </c:pt>
                <c:pt idx="315">
                  <c:v>1986M04</c:v>
                </c:pt>
                <c:pt idx="316">
                  <c:v>1986M05</c:v>
                </c:pt>
                <c:pt idx="317">
                  <c:v>1986M06</c:v>
                </c:pt>
                <c:pt idx="318">
                  <c:v>1986M07</c:v>
                </c:pt>
                <c:pt idx="319">
                  <c:v>1986M08</c:v>
                </c:pt>
                <c:pt idx="320">
                  <c:v>1986M09</c:v>
                </c:pt>
                <c:pt idx="321">
                  <c:v>1986M10</c:v>
                </c:pt>
                <c:pt idx="322">
                  <c:v>1986M11</c:v>
                </c:pt>
                <c:pt idx="323">
                  <c:v>1986M12</c:v>
                </c:pt>
                <c:pt idx="324">
                  <c:v>1987M01</c:v>
                </c:pt>
                <c:pt idx="325">
                  <c:v>1987M02</c:v>
                </c:pt>
                <c:pt idx="326">
                  <c:v>1987M03</c:v>
                </c:pt>
                <c:pt idx="327">
                  <c:v>1987M04</c:v>
                </c:pt>
                <c:pt idx="328">
                  <c:v>1987M05</c:v>
                </c:pt>
                <c:pt idx="329">
                  <c:v>1987M06</c:v>
                </c:pt>
                <c:pt idx="330">
                  <c:v>1987M07</c:v>
                </c:pt>
                <c:pt idx="331">
                  <c:v>1987M08</c:v>
                </c:pt>
                <c:pt idx="332">
                  <c:v>1987M09</c:v>
                </c:pt>
                <c:pt idx="333">
                  <c:v>1987M10</c:v>
                </c:pt>
                <c:pt idx="334">
                  <c:v>1987M11</c:v>
                </c:pt>
                <c:pt idx="335">
                  <c:v>1987M12</c:v>
                </c:pt>
                <c:pt idx="336">
                  <c:v>1988M01</c:v>
                </c:pt>
                <c:pt idx="337">
                  <c:v>1988M02</c:v>
                </c:pt>
                <c:pt idx="338">
                  <c:v>1988M03</c:v>
                </c:pt>
                <c:pt idx="339">
                  <c:v>1988M04</c:v>
                </c:pt>
                <c:pt idx="340">
                  <c:v>1988M05</c:v>
                </c:pt>
                <c:pt idx="341">
                  <c:v>1988M06</c:v>
                </c:pt>
                <c:pt idx="342">
                  <c:v>1988M07</c:v>
                </c:pt>
                <c:pt idx="343">
                  <c:v>1988M08</c:v>
                </c:pt>
                <c:pt idx="344">
                  <c:v>1988M09</c:v>
                </c:pt>
                <c:pt idx="345">
                  <c:v>1988M10</c:v>
                </c:pt>
                <c:pt idx="346">
                  <c:v>1988M11</c:v>
                </c:pt>
                <c:pt idx="347">
                  <c:v>1988M12</c:v>
                </c:pt>
                <c:pt idx="348">
                  <c:v>1989M01</c:v>
                </c:pt>
                <c:pt idx="349">
                  <c:v>1989M02</c:v>
                </c:pt>
                <c:pt idx="350">
                  <c:v>1989M03</c:v>
                </c:pt>
                <c:pt idx="351">
                  <c:v>1989M04</c:v>
                </c:pt>
                <c:pt idx="352">
                  <c:v>1989M05</c:v>
                </c:pt>
                <c:pt idx="353">
                  <c:v>1989M06</c:v>
                </c:pt>
                <c:pt idx="354">
                  <c:v>1989M07</c:v>
                </c:pt>
                <c:pt idx="355">
                  <c:v>1989M08</c:v>
                </c:pt>
                <c:pt idx="356">
                  <c:v>1989M09</c:v>
                </c:pt>
                <c:pt idx="357">
                  <c:v>1989M10</c:v>
                </c:pt>
                <c:pt idx="358">
                  <c:v>1989M11</c:v>
                </c:pt>
                <c:pt idx="359">
                  <c:v>1989M12</c:v>
                </c:pt>
                <c:pt idx="360">
                  <c:v>1990M01</c:v>
                </c:pt>
                <c:pt idx="361">
                  <c:v>1990M02</c:v>
                </c:pt>
                <c:pt idx="362">
                  <c:v>1990M03</c:v>
                </c:pt>
                <c:pt idx="363">
                  <c:v>1990M04</c:v>
                </c:pt>
                <c:pt idx="364">
                  <c:v>1990M05</c:v>
                </c:pt>
                <c:pt idx="365">
                  <c:v>1990M06</c:v>
                </c:pt>
                <c:pt idx="366">
                  <c:v>1990M07</c:v>
                </c:pt>
                <c:pt idx="367">
                  <c:v>1990M08</c:v>
                </c:pt>
                <c:pt idx="368">
                  <c:v>1990M09</c:v>
                </c:pt>
                <c:pt idx="369">
                  <c:v>1990M10</c:v>
                </c:pt>
                <c:pt idx="370">
                  <c:v>1990M11</c:v>
                </c:pt>
                <c:pt idx="371">
                  <c:v>1990M12</c:v>
                </c:pt>
                <c:pt idx="372">
                  <c:v>1991M01</c:v>
                </c:pt>
                <c:pt idx="373">
                  <c:v>1991M02</c:v>
                </c:pt>
                <c:pt idx="374">
                  <c:v>1991M03</c:v>
                </c:pt>
                <c:pt idx="375">
                  <c:v>1991M04</c:v>
                </c:pt>
                <c:pt idx="376">
                  <c:v>1991M05</c:v>
                </c:pt>
                <c:pt idx="377">
                  <c:v>1991M06</c:v>
                </c:pt>
                <c:pt idx="378">
                  <c:v>1991M07</c:v>
                </c:pt>
                <c:pt idx="379">
                  <c:v>1991M08</c:v>
                </c:pt>
                <c:pt idx="380">
                  <c:v>1991M09</c:v>
                </c:pt>
                <c:pt idx="381">
                  <c:v>1991M10</c:v>
                </c:pt>
                <c:pt idx="382">
                  <c:v>1991M11</c:v>
                </c:pt>
                <c:pt idx="383">
                  <c:v>1991M12</c:v>
                </c:pt>
                <c:pt idx="384">
                  <c:v>1992M01</c:v>
                </c:pt>
                <c:pt idx="385">
                  <c:v>1992M02</c:v>
                </c:pt>
                <c:pt idx="386">
                  <c:v>1992M03</c:v>
                </c:pt>
                <c:pt idx="387">
                  <c:v>1992M04</c:v>
                </c:pt>
                <c:pt idx="388">
                  <c:v>1992M05</c:v>
                </c:pt>
                <c:pt idx="389">
                  <c:v>1992M06</c:v>
                </c:pt>
                <c:pt idx="390">
                  <c:v>1992M07</c:v>
                </c:pt>
                <c:pt idx="391">
                  <c:v>1992M08</c:v>
                </c:pt>
                <c:pt idx="392">
                  <c:v>1992M09</c:v>
                </c:pt>
                <c:pt idx="393">
                  <c:v>1992M10</c:v>
                </c:pt>
                <c:pt idx="394">
                  <c:v>1992M11</c:v>
                </c:pt>
                <c:pt idx="395">
                  <c:v>1992M12</c:v>
                </c:pt>
                <c:pt idx="396">
                  <c:v>1993M01</c:v>
                </c:pt>
                <c:pt idx="397">
                  <c:v>1993M02</c:v>
                </c:pt>
                <c:pt idx="398">
                  <c:v>1993M03</c:v>
                </c:pt>
                <c:pt idx="399">
                  <c:v>1993M04</c:v>
                </c:pt>
                <c:pt idx="400">
                  <c:v>1993M05</c:v>
                </c:pt>
                <c:pt idx="401">
                  <c:v>1993M06</c:v>
                </c:pt>
                <c:pt idx="402">
                  <c:v>1993M07</c:v>
                </c:pt>
                <c:pt idx="403">
                  <c:v>1993M08</c:v>
                </c:pt>
                <c:pt idx="404">
                  <c:v>1993M09</c:v>
                </c:pt>
                <c:pt idx="405">
                  <c:v>1993M10</c:v>
                </c:pt>
                <c:pt idx="406">
                  <c:v>1993M11</c:v>
                </c:pt>
                <c:pt idx="407">
                  <c:v>1993M12</c:v>
                </c:pt>
                <c:pt idx="408">
                  <c:v>1994M01</c:v>
                </c:pt>
                <c:pt idx="409">
                  <c:v>1994M02</c:v>
                </c:pt>
                <c:pt idx="410">
                  <c:v>1994M03</c:v>
                </c:pt>
                <c:pt idx="411">
                  <c:v>1994M04</c:v>
                </c:pt>
                <c:pt idx="412">
                  <c:v>1994M05</c:v>
                </c:pt>
                <c:pt idx="413">
                  <c:v>1994M06</c:v>
                </c:pt>
                <c:pt idx="414">
                  <c:v>1994M07</c:v>
                </c:pt>
                <c:pt idx="415">
                  <c:v>1994M08</c:v>
                </c:pt>
                <c:pt idx="416">
                  <c:v>1994M09</c:v>
                </c:pt>
                <c:pt idx="417">
                  <c:v>1994M10</c:v>
                </c:pt>
                <c:pt idx="418">
                  <c:v>1994M11</c:v>
                </c:pt>
                <c:pt idx="419">
                  <c:v>1994M12</c:v>
                </c:pt>
                <c:pt idx="420">
                  <c:v>1995M01</c:v>
                </c:pt>
                <c:pt idx="421">
                  <c:v>1995M02</c:v>
                </c:pt>
                <c:pt idx="422">
                  <c:v>1995M03</c:v>
                </c:pt>
                <c:pt idx="423">
                  <c:v>1995M04</c:v>
                </c:pt>
                <c:pt idx="424">
                  <c:v>1995M05</c:v>
                </c:pt>
                <c:pt idx="425">
                  <c:v>1995M06</c:v>
                </c:pt>
                <c:pt idx="426">
                  <c:v>1995M07</c:v>
                </c:pt>
                <c:pt idx="427">
                  <c:v>1995M08</c:v>
                </c:pt>
                <c:pt idx="428">
                  <c:v>1995M09</c:v>
                </c:pt>
                <c:pt idx="429">
                  <c:v>1995M10</c:v>
                </c:pt>
                <c:pt idx="430">
                  <c:v>1995M11</c:v>
                </c:pt>
                <c:pt idx="431">
                  <c:v>1995M12</c:v>
                </c:pt>
                <c:pt idx="432">
                  <c:v>1996M01</c:v>
                </c:pt>
                <c:pt idx="433">
                  <c:v>1996M02</c:v>
                </c:pt>
                <c:pt idx="434">
                  <c:v>1996M03</c:v>
                </c:pt>
                <c:pt idx="435">
                  <c:v>1996M04</c:v>
                </c:pt>
                <c:pt idx="436">
                  <c:v>1996M05</c:v>
                </c:pt>
                <c:pt idx="437">
                  <c:v>1996M06</c:v>
                </c:pt>
                <c:pt idx="438">
                  <c:v>1996M07</c:v>
                </c:pt>
                <c:pt idx="439">
                  <c:v>1996M08</c:v>
                </c:pt>
                <c:pt idx="440">
                  <c:v>1996M09</c:v>
                </c:pt>
                <c:pt idx="441">
                  <c:v>1996M10</c:v>
                </c:pt>
                <c:pt idx="442">
                  <c:v>1996M11</c:v>
                </c:pt>
                <c:pt idx="443">
                  <c:v>1996M12</c:v>
                </c:pt>
                <c:pt idx="444">
                  <c:v>1997M01</c:v>
                </c:pt>
                <c:pt idx="445">
                  <c:v>1997M02</c:v>
                </c:pt>
                <c:pt idx="446">
                  <c:v>1997M03</c:v>
                </c:pt>
                <c:pt idx="447">
                  <c:v>1997M04</c:v>
                </c:pt>
                <c:pt idx="448">
                  <c:v>1997M05</c:v>
                </c:pt>
                <c:pt idx="449">
                  <c:v>1997M06</c:v>
                </c:pt>
                <c:pt idx="450">
                  <c:v>1997M07</c:v>
                </c:pt>
                <c:pt idx="451">
                  <c:v>1997M08</c:v>
                </c:pt>
                <c:pt idx="452">
                  <c:v>1997M09</c:v>
                </c:pt>
                <c:pt idx="453">
                  <c:v>1997M10</c:v>
                </c:pt>
                <c:pt idx="454">
                  <c:v>1997M11</c:v>
                </c:pt>
                <c:pt idx="455">
                  <c:v>1997M12</c:v>
                </c:pt>
                <c:pt idx="456">
                  <c:v>1998M01</c:v>
                </c:pt>
                <c:pt idx="457">
                  <c:v>1998M02</c:v>
                </c:pt>
                <c:pt idx="458">
                  <c:v>1998M03</c:v>
                </c:pt>
                <c:pt idx="459">
                  <c:v>1998M04</c:v>
                </c:pt>
                <c:pt idx="460">
                  <c:v>1998M05</c:v>
                </c:pt>
                <c:pt idx="461">
                  <c:v>1998M06</c:v>
                </c:pt>
                <c:pt idx="462">
                  <c:v>1998M07</c:v>
                </c:pt>
                <c:pt idx="463">
                  <c:v>1998M08</c:v>
                </c:pt>
                <c:pt idx="464">
                  <c:v>1998M09</c:v>
                </c:pt>
                <c:pt idx="465">
                  <c:v>1998M10</c:v>
                </c:pt>
                <c:pt idx="466">
                  <c:v>1998M11</c:v>
                </c:pt>
                <c:pt idx="467">
                  <c:v>1998M12</c:v>
                </c:pt>
                <c:pt idx="468">
                  <c:v>1999M01</c:v>
                </c:pt>
                <c:pt idx="469">
                  <c:v>1999M02</c:v>
                </c:pt>
                <c:pt idx="470">
                  <c:v>1999M03</c:v>
                </c:pt>
                <c:pt idx="471">
                  <c:v>1999M04</c:v>
                </c:pt>
                <c:pt idx="472">
                  <c:v>1999M05</c:v>
                </c:pt>
                <c:pt idx="473">
                  <c:v>1999M06</c:v>
                </c:pt>
                <c:pt idx="474">
                  <c:v>1999M07</c:v>
                </c:pt>
                <c:pt idx="475">
                  <c:v>1999M08</c:v>
                </c:pt>
                <c:pt idx="476">
                  <c:v>1999M09</c:v>
                </c:pt>
                <c:pt idx="477">
                  <c:v>1999M10</c:v>
                </c:pt>
                <c:pt idx="478">
                  <c:v>1999M11</c:v>
                </c:pt>
                <c:pt idx="479">
                  <c:v>1999M12</c:v>
                </c:pt>
                <c:pt idx="480">
                  <c:v>2000M01</c:v>
                </c:pt>
                <c:pt idx="481">
                  <c:v>2000M02</c:v>
                </c:pt>
                <c:pt idx="482">
                  <c:v>2000M03</c:v>
                </c:pt>
                <c:pt idx="483">
                  <c:v>2000M04</c:v>
                </c:pt>
                <c:pt idx="484">
                  <c:v>2000M05</c:v>
                </c:pt>
                <c:pt idx="485">
                  <c:v>2000M06</c:v>
                </c:pt>
                <c:pt idx="486">
                  <c:v>2000M07</c:v>
                </c:pt>
                <c:pt idx="487">
                  <c:v>2000M08</c:v>
                </c:pt>
                <c:pt idx="488">
                  <c:v>2000M09</c:v>
                </c:pt>
                <c:pt idx="489">
                  <c:v>2000M10</c:v>
                </c:pt>
                <c:pt idx="490">
                  <c:v>2000M11</c:v>
                </c:pt>
                <c:pt idx="491">
                  <c:v>2000M12</c:v>
                </c:pt>
                <c:pt idx="492">
                  <c:v>2001M01</c:v>
                </c:pt>
                <c:pt idx="493">
                  <c:v>2001M02</c:v>
                </c:pt>
                <c:pt idx="494">
                  <c:v>2001M03</c:v>
                </c:pt>
                <c:pt idx="495">
                  <c:v>2001M04</c:v>
                </c:pt>
                <c:pt idx="496">
                  <c:v>2001M05</c:v>
                </c:pt>
                <c:pt idx="497">
                  <c:v>2001M06</c:v>
                </c:pt>
                <c:pt idx="498">
                  <c:v>2001M07</c:v>
                </c:pt>
                <c:pt idx="499">
                  <c:v>2001M08</c:v>
                </c:pt>
                <c:pt idx="500">
                  <c:v>2001M09</c:v>
                </c:pt>
                <c:pt idx="501">
                  <c:v>2001M10</c:v>
                </c:pt>
                <c:pt idx="502">
                  <c:v>2001M11</c:v>
                </c:pt>
                <c:pt idx="503">
                  <c:v>2001M12</c:v>
                </c:pt>
                <c:pt idx="504">
                  <c:v>2002M01</c:v>
                </c:pt>
                <c:pt idx="505">
                  <c:v>2002M02</c:v>
                </c:pt>
                <c:pt idx="506">
                  <c:v>2002M03</c:v>
                </c:pt>
                <c:pt idx="507">
                  <c:v>2002M04</c:v>
                </c:pt>
                <c:pt idx="508">
                  <c:v>2002M05</c:v>
                </c:pt>
                <c:pt idx="509">
                  <c:v>2002M06</c:v>
                </c:pt>
                <c:pt idx="510">
                  <c:v>2002M07</c:v>
                </c:pt>
                <c:pt idx="511">
                  <c:v>2002M08</c:v>
                </c:pt>
                <c:pt idx="512">
                  <c:v>2002M09</c:v>
                </c:pt>
                <c:pt idx="513">
                  <c:v>2002M10</c:v>
                </c:pt>
                <c:pt idx="514">
                  <c:v>2002M11</c:v>
                </c:pt>
                <c:pt idx="515">
                  <c:v>2002M12</c:v>
                </c:pt>
                <c:pt idx="516">
                  <c:v>2003M01</c:v>
                </c:pt>
                <c:pt idx="517">
                  <c:v>2003M02</c:v>
                </c:pt>
                <c:pt idx="518">
                  <c:v>2003M03</c:v>
                </c:pt>
                <c:pt idx="519">
                  <c:v>2003M04</c:v>
                </c:pt>
                <c:pt idx="520">
                  <c:v>2003M05</c:v>
                </c:pt>
                <c:pt idx="521">
                  <c:v>2003M06</c:v>
                </c:pt>
                <c:pt idx="522">
                  <c:v>2003M07</c:v>
                </c:pt>
                <c:pt idx="523">
                  <c:v>2003M08</c:v>
                </c:pt>
                <c:pt idx="524">
                  <c:v>2003M09</c:v>
                </c:pt>
                <c:pt idx="525">
                  <c:v>2003M10</c:v>
                </c:pt>
                <c:pt idx="526">
                  <c:v>2003M11</c:v>
                </c:pt>
                <c:pt idx="527">
                  <c:v>2003M12</c:v>
                </c:pt>
                <c:pt idx="528">
                  <c:v>2004M01</c:v>
                </c:pt>
                <c:pt idx="529">
                  <c:v>2004M02</c:v>
                </c:pt>
                <c:pt idx="530">
                  <c:v>2004M03</c:v>
                </c:pt>
                <c:pt idx="531">
                  <c:v>2004M04</c:v>
                </c:pt>
                <c:pt idx="532">
                  <c:v>2004M05</c:v>
                </c:pt>
                <c:pt idx="533">
                  <c:v>2004M06</c:v>
                </c:pt>
                <c:pt idx="534">
                  <c:v>2004M07</c:v>
                </c:pt>
                <c:pt idx="535">
                  <c:v>2004M08</c:v>
                </c:pt>
                <c:pt idx="536">
                  <c:v>2004M09</c:v>
                </c:pt>
                <c:pt idx="537">
                  <c:v>2004M10</c:v>
                </c:pt>
                <c:pt idx="538">
                  <c:v>2004M11</c:v>
                </c:pt>
                <c:pt idx="539">
                  <c:v>2004M12</c:v>
                </c:pt>
                <c:pt idx="540">
                  <c:v>2005M01</c:v>
                </c:pt>
                <c:pt idx="541">
                  <c:v>2005M02</c:v>
                </c:pt>
                <c:pt idx="542">
                  <c:v>2005M03</c:v>
                </c:pt>
                <c:pt idx="543">
                  <c:v>2005M04</c:v>
                </c:pt>
                <c:pt idx="544">
                  <c:v>2005M05</c:v>
                </c:pt>
                <c:pt idx="545">
                  <c:v>2005M06</c:v>
                </c:pt>
                <c:pt idx="546">
                  <c:v>2005M07</c:v>
                </c:pt>
                <c:pt idx="547">
                  <c:v>2005M08</c:v>
                </c:pt>
                <c:pt idx="548">
                  <c:v>2005M09</c:v>
                </c:pt>
                <c:pt idx="549">
                  <c:v>2005M10</c:v>
                </c:pt>
                <c:pt idx="550">
                  <c:v>2005M11</c:v>
                </c:pt>
                <c:pt idx="551">
                  <c:v>2005M12</c:v>
                </c:pt>
                <c:pt idx="552">
                  <c:v>2006M01</c:v>
                </c:pt>
                <c:pt idx="553">
                  <c:v>2006M02</c:v>
                </c:pt>
                <c:pt idx="554">
                  <c:v>2006M03</c:v>
                </c:pt>
                <c:pt idx="555">
                  <c:v>2006M04</c:v>
                </c:pt>
                <c:pt idx="556">
                  <c:v>2006M05</c:v>
                </c:pt>
                <c:pt idx="557">
                  <c:v>2006M06</c:v>
                </c:pt>
                <c:pt idx="558">
                  <c:v>2006M07</c:v>
                </c:pt>
                <c:pt idx="559">
                  <c:v>2006M08</c:v>
                </c:pt>
                <c:pt idx="560">
                  <c:v>2006M09</c:v>
                </c:pt>
                <c:pt idx="561">
                  <c:v>2006M10</c:v>
                </c:pt>
                <c:pt idx="562">
                  <c:v>2006M11</c:v>
                </c:pt>
                <c:pt idx="563">
                  <c:v>2006M12</c:v>
                </c:pt>
                <c:pt idx="564">
                  <c:v>2007M01</c:v>
                </c:pt>
                <c:pt idx="565">
                  <c:v>2007M02</c:v>
                </c:pt>
                <c:pt idx="566">
                  <c:v>2007M03</c:v>
                </c:pt>
                <c:pt idx="567">
                  <c:v>2007M04</c:v>
                </c:pt>
                <c:pt idx="568">
                  <c:v>2007M05</c:v>
                </c:pt>
                <c:pt idx="569">
                  <c:v>2007M06</c:v>
                </c:pt>
                <c:pt idx="570">
                  <c:v>2007M07</c:v>
                </c:pt>
                <c:pt idx="571">
                  <c:v>2007M08</c:v>
                </c:pt>
                <c:pt idx="572">
                  <c:v>2007M09</c:v>
                </c:pt>
                <c:pt idx="573">
                  <c:v>2007M10</c:v>
                </c:pt>
                <c:pt idx="574">
                  <c:v>2007M11</c:v>
                </c:pt>
                <c:pt idx="575">
                  <c:v>2007M12</c:v>
                </c:pt>
                <c:pt idx="576">
                  <c:v>2008M01</c:v>
                </c:pt>
                <c:pt idx="577">
                  <c:v>2008M02</c:v>
                </c:pt>
                <c:pt idx="578">
                  <c:v>2008M03</c:v>
                </c:pt>
                <c:pt idx="579">
                  <c:v>2008M04</c:v>
                </c:pt>
                <c:pt idx="580">
                  <c:v>2008M05</c:v>
                </c:pt>
                <c:pt idx="581">
                  <c:v>2008M06</c:v>
                </c:pt>
                <c:pt idx="582">
                  <c:v>2008M07</c:v>
                </c:pt>
                <c:pt idx="583">
                  <c:v>2008M08</c:v>
                </c:pt>
                <c:pt idx="584">
                  <c:v>2008M09</c:v>
                </c:pt>
                <c:pt idx="585">
                  <c:v>2008M10</c:v>
                </c:pt>
                <c:pt idx="586">
                  <c:v>2008M11</c:v>
                </c:pt>
                <c:pt idx="587">
                  <c:v>2008M12</c:v>
                </c:pt>
                <c:pt idx="588">
                  <c:v>2009M01</c:v>
                </c:pt>
                <c:pt idx="589">
                  <c:v>2009M02</c:v>
                </c:pt>
                <c:pt idx="590">
                  <c:v>2009M03</c:v>
                </c:pt>
                <c:pt idx="591">
                  <c:v>2009M04</c:v>
                </c:pt>
                <c:pt idx="592">
                  <c:v>2009M05</c:v>
                </c:pt>
                <c:pt idx="593">
                  <c:v>2009M06</c:v>
                </c:pt>
                <c:pt idx="594">
                  <c:v>2009M07</c:v>
                </c:pt>
                <c:pt idx="595">
                  <c:v>2009M08</c:v>
                </c:pt>
                <c:pt idx="596">
                  <c:v>2009M09</c:v>
                </c:pt>
                <c:pt idx="597">
                  <c:v>2009M10</c:v>
                </c:pt>
                <c:pt idx="598">
                  <c:v>2009M11</c:v>
                </c:pt>
                <c:pt idx="599">
                  <c:v>2009M12</c:v>
                </c:pt>
                <c:pt idx="600">
                  <c:v>2010M01</c:v>
                </c:pt>
                <c:pt idx="601">
                  <c:v>2010M02</c:v>
                </c:pt>
                <c:pt idx="602">
                  <c:v>2010M03</c:v>
                </c:pt>
                <c:pt idx="603">
                  <c:v>2010M04</c:v>
                </c:pt>
                <c:pt idx="604">
                  <c:v>2010M05</c:v>
                </c:pt>
                <c:pt idx="605">
                  <c:v>2010M06</c:v>
                </c:pt>
                <c:pt idx="606">
                  <c:v>2010M07</c:v>
                </c:pt>
                <c:pt idx="607">
                  <c:v>2010M08</c:v>
                </c:pt>
                <c:pt idx="608">
                  <c:v>2010M09</c:v>
                </c:pt>
                <c:pt idx="609">
                  <c:v>2010M10</c:v>
                </c:pt>
                <c:pt idx="610">
                  <c:v>2010M11</c:v>
                </c:pt>
                <c:pt idx="611">
                  <c:v>2010M12</c:v>
                </c:pt>
                <c:pt idx="612">
                  <c:v>2011M01</c:v>
                </c:pt>
                <c:pt idx="613">
                  <c:v>2011M02</c:v>
                </c:pt>
                <c:pt idx="614">
                  <c:v>2011M03</c:v>
                </c:pt>
                <c:pt idx="615">
                  <c:v>2011M04</c:v>
                </c:pt>
                <c:pt idx="616">
                  <c:v>2011M05</c:v>
                </c:pt>
                <c:pt idx="617">
                  <c:v>2011M06</c:v>
                </c:pt>
                <c:pt idx="618">
                  <c:v>2011M07</c:v>
                </c:pt>
                <c:pt idx="619">
                  <c:v>2011M08</c:v>
                </c:pt>
                <c:pt idx="620">
                  <c:v>2011M09</c:v>
                </c:pt>
                <c:pt idx="621">
                  <c:v>2011M10</c:v>
                </c:pt>
                <c:pt idx="622">
                  <c:v>2011M11</c:v>
                </c:pt>
                <c:pt idx="623">
                  <c:v>2011M12</c:v>
                </c:pt>
                <c:pt idx="624">
                  <c:v>2012M01</c:v>
                </c:pt>
                <c:pt idx="625">
                  <c:v>2012M02</c:v>
                </c:pt>
                <c:pt idx="626">
                  <c:v>2012M03</c:v>
                </c:pt>
                <c:pt idx="627">
                  <c:v>2012M04</c:v>
                </c:pt>
                <c:pt idx="628">
                  <c:v>2012M05</c:v>
                </c:pt>
                <c:pt idx="629">
                  <c:v>2012M06</c:v>
                </c:pt>
                <c:pt idx="630">
                  <c:v>2012M07</c:v>
                </c:pt>
                <c:pt idx="631">
                  <c:v>2012M08</c:v>
                </c:pt>
                <c:pt idx="632">
                  <c:v>2012M09</c:v>
                </c:pt>
                <c:pt idx="633">
                  <c:v>2012M10</c:v>
                </c:pt>
                <c:pt idx="634">
                  <c:v>2012M11</c:v>
                </c:pt>
                <c:pt idx="635">
                  <c:v>2012M12</c:v>
                </c:pt>
                <c:pt idx="636">
                  <c:v>2013M01</c:v>
                </c:pt>
                <c:pt idx="637">
                  <c:v>2013M02</c:v>
                </c:pt>
                <c:pt idx="638">
                  <c:v>2013M03</c:v>
                </c:pt>
                <c:pt idx="639">
                  <c:v>2013M04</c:v>
                </c:pt>
                <c:pt idx="640">
                  <c:v>2013M05</c:v>
                </c:pt>
                <c:pt idx="641">
                  <c:v>2013M06</c:v>
                </c:pt>
                <c:pt idx="642">
                  <c:v>2013M07</c:v>
                </c:pt>
                <c:pt idx="643">
                  <c:v>2013M08</c:v>
                </c:pt>
                <c:pt idx="644">
                  <c:v>2013M09</c:v>
                </c:pt>
                <c:pt idx="645">
                  <c:v>2013M10</c:v>
                </c:pt>
                <c:pt idx="646">
                  <c:v>2013M11</c:v>
                </c:pt>
                <c:pt idx="647">
                  <c:v>2013M12</c:v>
                </c:pt>
                <c:pt idx="648">
                  <c:v>2014M01</c:v>
                </c:pt>
                <c:pt idx="649">
                  <c:v>2014M02</c:v>
                </c:pt>
                <c:pt idx="650">
                  <c:v>2014M03</c:v>
                </c:pt>
                <c:pt idx="651">
                  <c:v>2014M04</c:v>
                </c:pt>
                <c:pt idx="652">
                  <c:v>2014M05</c:v>
                </c:pt>
                <c:pt idx="653">
                  <c:v>2014M06</c:v>
                </c:pt>
                <c:pt idx="654">
                  <c:v>2014M07</c:v>
                </c:pt>
                <c:pt idx="655">
                  <c:v>2014M08</c:v>
                </c:pt>
                <c:pt idx="656">
                  <c:v>2014M09</c:v>
                </c:pt>
                <c:pt idx="657">
                  <c:v>2014M10</c:v>
                </c:pt>
                <c:pt idx="658">
                  <c:v>2014M11</c:v>
                </c:pt>
                <c:pt idx="659">
                  <c:v>2014M12</c:v>
                </c:pt>
                <c:pt idx="660">
                  <c:v>2015M01</c:v>
                </c:pt>
                <c:pt idx="661">
                  <c:v>2015M02</c:v>
                </c:pt>
                <c:pt idx="662">
                  <c:v>2015M03</c:v>
                </c:pt>
                <c:pt idx="663">
                  <c:v>2015M04</c:v>
                </c:pt>
                <c:pt idx="664">
                  <c:v>2015M05</c:v>
                </c:pt>
                <c:pt idx="665">
                  <c:v>2015M06</c:v>
                </c:pt>
                <c:pt idx="666">
                  <c:v>2015M07</c:v>
                </c:pt>
                <c:pt idx="667">
                  <c:v>2015M08</c:v>
                </c:pt>
                <c:pt idx="668">
                  <c:v>2015M09</c:v>
                </c:pt>
                <c:pt idx="669">
                  <c:v>2015M10</c:v>
                </c:pt>
                <c:pt idx="670">
                  <c:v>2015M11</c:v>
                </c:pt>
                <c:pt idx="671">
                  <c:v>2015M12</c:v>
                </c:pt>
                <c:pt idx="672">
                  <c:v>2016M01</c:v>
                </c:pt>
                <c:pt idx="673">
                  <c:v>2016M02</c:v>
                </c:pt>
                <c:pt idx="674">
                  <c:v>2016M03</c:v>
                </c:pt>
                <c:pt idx="675">
                  <c:v>2016M04</c:v>
                </c:pt>
                <c:pt idx="676">
                  <c:v>2016M05</c:v>
                </c:pt>
                <c:pt idx="677">
                  <c:v>2016M06</c:v>
                </c:pt>
                <c:pt idx="678">
                  <c:v>2016M07</c:v>
                </c:pt>
                <c:pt idx="679">
                  <c:v>2016M08</c:v>
                </c:pt>
                <c:pt idx="680">
                  <c:v>2016M09</c:v>
                </c:pt>
                <c:pt idx="681">
                  <c:v>2016M10</c:v>
                </c:pt>
                <c:pt idx="682">
                  <c:v>2016M11</c:v>
                </c:pt>
                <c:pt idx="683">
                  <c:v>2016M12</c:v>
                </c:pt>
                <c:pt idx="684">
                  <c:v>2017M01</c:v>
                </c:pt>
                <c:pt idx="685">
                  <c:v>2017M02</c:v>
                </c:pt>
                <c:pt idx="686">
                  <c:v>2017M03</c:v>
                </c:pt>
                <c:pt idx="687">
                  <c:v>2017M04</c:v>
                </c:pt>
                <c:pt idx="688">
                  <c:v>2017M05</c:v>
                </c:pt>
                <c:pt idx="689">
                  <c:v>2017M06</c:v>
                </c:pt>
                <c:pt idx="690">
                  <c:v>2017M07</c:v>
                </c:pt>
                <c:pt idx="691">
                  <c:v>2017M08</c:v>
                </c:pt>
                <c:pt idx="692">
                  <c:v>2017M09</c:v>
                </c:pt>
                <c:pt idx="693">
                  <c:v>2017M10</c:v>
                </c:pt>
                <c:pt idx="694">
                  <c:v>2017M11</c:v>
                </c:pt>
                <c:pt idx="695">
                  <c:v>2017M12</c:v>
                </c:pt>
                <c:pt idx="696">
                  <c:v>2018M01</c:v>
                </c:pt>
                <c:pt idx="697">
                  <c:v>2018M02</c:v>
                </c:pt>
                <c:pt idx="698">
                  <c:v>2018M03</c:v>
                </c:pt>
                <c:pt idx="699">
                  <c:v>2018M04</c:v>
                </c:pt>
                <c:pt idx="700">
                  <c:v>2018M05</c:v>
                </c:pt>
                <c:pt idx="701">
                  <c:v>2018M06</c:v>
                </c:pt>
                <c:pt idx="702">
                  <c:v>2018M07</c:v>
                </c:pt>
                <c:pt idx="703">
                  <c:v>2018M08</c:v>
                </c:pt>
                <c:pt idx="704">
                  <c:v>2018M09</c:v>
                </c:pt>
                <c:pt idx="705">
                  <c:v>2018M10</c:v>
                </c:pt>
                <c:pt idx="706">
                  <c:v>2018M11</c:v>
                </c:pt>
                <c:pt idx="707">
                  <c:v>2018M12</c:v>
                </c:pt>
                <c:pt idx="708">
                  <c:v>2019M01</c:v>
                </c:pt>
                <c:pt idx="709">
                  <c:v>2019M02</c:v>
                </c:pt>
                <c:pt idx="710">
                  <c:v>2019M03</c:v>
                </c:pt>
                <c:pt idx="711">
                  <c:v>2019M04</c:v>
                </c:pt>
                <c:pt idx="712">
                  <c:v>2019M05</c:v>
                </c:pt>
                <c:pt idx="713">
                  <c:v>2019M06</c:v>
                </c:pt>
                <c:pt idx="714">
                  <c:v>2019M07</c:v>
                </c:pt>
                <c:pt idx="715">
                  <c:v>2019M08</c:v>
                </c:pt>
                <c:pt idx="716">
                  <c:v>2019M09</c:v>
                </c:pt>
                <c:pt idx="717">
                  <c:v>2019M10</c:v>
                </c:pt>
                <c:pt idx="718">
                  <c:v>2019M11</c:v>
                </c:pt>
                <c:pt idx="719">
                  <c:v>2019M12</c:v>
                </c:pt>
                <c:pt idx="720">
                  <c:v>2020M01</c:v>
                </c:pt>
                <c:pt idx="721">
                  <c:v>2020M02</c:v>
                </c:pt>
                <c:pt idx="722">
                  <c:v>2020M03</c:v>
                </c:pt>
                <c:pt idx="723">
                  <c:v>2020M04</c:v>
                </c:pt>
                <c:pt idx="724">
                  <c:v>2020M05</c:v>
                </c:pt>
                <c:pt idx="725">
                  <c:v>2020M06</c:v>
                </c:pt>
                <c:pt idx="726">
                  <c:v>2020M07</c:v>
                </c:pt>
                <c:pt idx="727">
                  <c:v>2020M08</c:v>
                </c:pt>
                <c:pt idx="728">
                  <c:v>2020M09</c:v>
                </c:pt>
                <c:pt idx="729">
                  <c:v>2020M10</c:v>
                </c:pt>
                <c:pt idx="730">
                  <c:v>2020M11</c:v>
                </c:pt>
                <c:pt idx="731">
                  <c:v>2020M12</c:v>
                </c:pt>
                <c:pt idx="732">
                  <c:v>2021M01</c:v>
                </c:pt>
                <c:pt idx="733">
                  <c:v>2021M02</c:v>
                </c:pt>
                <c:pt idx="734">
                  <c:v>2021M03</c:v>
                </c:pt>
                <c:pt idx="735">
                  <c:v>2021M04</c:v>
                </c:pt>
                <c:pt idx="736">
                  <c:v>2021M05</c:v>
                </c:pt>
                <c:pt idx="737">
                  <c:v>2021M06</c:v>
                </c:pt>
                <c:pt idx="738">
                  <c:v>2021M07</c:v>
                </c:pt>
                <c:pt idx="739">
                  <c:v>2021M08</c:v>
                </c:pt>
                <c:pt idx="740">
                  <c:v>2021M09</c:v>
                </c:pt>
                <c:pt idx="741">
                  <c:v>2021M10</c:v>
                </c:pt>
                <c:pt idx="742">
                  <c:v>2021M11</c:v>
                </c:pt>
                <c:pt idx="743">
                  <c:v>2021M12</c:v>
                </c:pt>
                <c:pt idx="744">
                  <c:v>2022M01</c:v>
                </c:pt>
                <c:pt idx="745">
                  <c:v>2022M02</c:v>
                </c:pt>
                <c:pt idx="746">
                  <c:v>2022M03</c:v>
                </c:pt>
                <c:pt idx="747">
                  <c:v>2022M04</c:v>
                </c:pt>
                <c:pt idx="748">
                  <c:v>2022M05</c:v>
                </c:pt>
                <c:pt idx="749">
                  <c:v>2022M06</c:v>
                </c:pt>
                <c:pt idx="750">
                  <c:v>2022M07</c:v>
                </c:pt>
                <c:pt idx="751">
                  <c:v>2022M08</c:v>
                </c:pt>
                <c:pt idx="752">
                  <c:v>2022M09</c:v>
                </c:pt>
                <c:pt idx="753">
                  <c:v>2022M10</c:v>
                </c:pt>
                <c:pt idx="754">
                  <c:v>2022M11</c:v>
                </c:pt>
                <c:pt idx="755">
                  <c:v>2022M12</c:v>
                </c:pt>
                <c:pt idx="756">
                  <c:v>2023M01</c:v>
                </c:pt>
                <c:pt idx="757">
                  <c:v>2023M02</c:v>
                </c:pt>
                <c:pt idx="758">
                  <c:v>2023M03</c:v>
                </c:pt>
                <c:pt idx="759">
                  <c:v>2023M04</c:v>
                </c:pt>
                <c:pt idx="760">
                  <c:v>2023M05</c:v>
                </c:pt>
                <c:pt idx="761">
                  <c:v>2023M06</c:v>
                </c:pt>
                <c:pt idx="762">
                  <c:v>2023M07</c:v>
                </c:pt>
                <c:pt idx="763">
                  <c:v>2023M08</c:v>
                </c:pt>
                <c:pt idx="764">
                  <c:v>2023M09</c:v>
                </c:pt>
                <c:pt idx="765">
                  <c:v>2023M10</c:v>
                </c:pt>
              </c:strCache>
            </c:strRef>
          </c:cat>
          <c:val>
            <c:numRef>
              <c:f>'Fig 135'!$D$4:$D$769</c:f>
              <c:numCache>
                <c:formatCode>0.000</c:formatCode>
                <c:ptCount val="766"/>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7.8</c:v>
                </c:pt>
                <c:pt idx="121">
                  <c:v>7.8</c:v>
                </c:pt>
                <c:pt idx="122">
                  <c:v>7.8</c:v>
                </c:pt>
                <c:pt idx="123">
                  <c:v>7.8</c:v>
                </c:pt>
                <c:pt idx="124">
                  <c:v>7.8</c:v>
                </c:pt>
                <c:pt idx="125">
                  <c:v>7.8</c:v>
                </c:pt>
                <c:pt idx="126">
                  <c:v>7.8</c:v>
                </c:pt>
                <c:pt idx="127">
                  <c:v>7.8</c:v>
                </c:pt>
                <c:pt idx="128">
                  <c:v>7.8</c:v>
                </c:pt>
                <c:pt idx="129">
                  <c:v>7.8</c:v>
                </c:pt>
                <c:pt idx="130">
                  <c:v>7.8</c:v>
                </c:pt>
                <c:pt idx="131">
                  <c:v>7.8</c:v>
                </c:pt>
                <c:pt idx="132">
                  <c:v>8.68</c:v>
                </c:pt>
                <c:pt idx="133">
                  <c:v>8.68</c:v>
                </c:pt>
                <c:pt idx="134">
                  <c:v>8.68</c:v>
                </c:pt>
                <c:pt idx="135">
                  <c:v>8.68</c:v>
                </c:pt>
                <c:pt idx="136">
                  <c:v>8.68</c:v>
                </c:pt>
                <c:pt idx="137">
                  <c:v>8.68</c:v>
                </c:pt>
                <c:pt idx="138">
                  <c:v>8.68</c:v>
                </c:pt>
                <c:pt idx="139">
                  <c:v>8.68</c:v>
                </c:pt>
                <c:pt idx="140">
                  <c:v>8.68</c:v>
                </c:pt>
                <c:pt idx="141">
                  <c:v>8.68</c:v>
                </c:pt>
                <c:pt idx="142">
                  <c:v>8.68</c:v>
                </c:pt>
                <c:pt idx="143">
                  <c:v>8.68</c:v>
                </c:pt>
                <c:pt idx="144">
                  <c:v>9.6</c:v>
                </c:pt>
                <c:pt idx="145">
                  <c:v>9.6</c:v>
                </c:pt>
                <c:pt idx="146">
                  <c:v>9.6</c:v>
                </c:pt>
                <c:pt idx="147">
                  <c:v>9.6</c:v>
                </c:pt>
                <c:pt idx="148">
                  <c:v>9.6</c:v>
                </c:pt>
                <c:pt idx="149">
                  <c:v>9.6</c:v>
                </c:pt>
                <c:pt idx="150">
                  <c:v>9.6</c:v>
                </c:pt>
                <c:pt idx="151">
                  <c:v>9.6</c:v>
                </c:pt>
                <c:pt idx="152">
                  <c:v>9.6</c:v>
                </c:pt>
                <c:pt idx="153">
                  <c:v>9.6</c:v>
                </c:pt>
                <c:pt idx="154">
                  <c:v>9.6</c:v>
                </c:pt>
                <c:pt idx="155">
                  <c:v>9.6</c:v>
                </c:pt>
                <c:pt idx="156">
                  <c:v>11.48</c:v>
                </c:pt>
                <c:pt idx="157">
                  <c:v>11.48</c:v>
                </c:pt>
                <c:pt idx="158">
                  <c:v>11.48</c:v>
                </c:pt>
                <c:pt idx="159">
                  <c:v>11.48</c:v>
                </c:pt>
                <c:pt idx="160">
                  <c:v>11.48</c:v>
                </c:pt>
                <c:pt idx="161">
                  <c:v>11.48</c:v>
                </c:pt>
                <c:pt idx="162">
                  <c:v>11.48</c:v>
                </c:pt>
                <c:pt idx="163">
                  <c:v>11.48</c:v>
                </c:pt>
                <c:pt idx="164">
                  <c:v>11.48</c:v>
                </c:pt>
                <c:pt idx="165">
                  <c:v>11.48</c:v>
                </c:pt>
                <c:pt idx="166">
                  <c:v>11.48</c:v>
                </c:pt>
                <c:pt idx="167">
                  <c:v>11.48</c:v>
                </c:pt>
                <c:pt idx="168">
                  <c:v>16.89</c:v>
                </c:pt>
                <c:pt idx="169">
                  <c:v>16.89</c:v>
                </c:pt>
                <c:pt idx="170">
                  <c:v>16.89</c:v>
                </c:pt>
                <c:pt idx="171">
                  <c:v>16.89</c:v>
                </c:pt>
                <c:pt idx="172">
                  <c:v>16.89</c:v>
                </c:pt>
                <c:pt idx="173">
                  <c:v>16.89</c:v>
                </c:pt>
                <c:pt idx="174">
                  <c:v>16.89</c:v>
                </c:pt>
                <c:pt idx="175">
                  <c:v>16.89</c:v>
                </c:pt>
                <c:pt idx="176">
                  <c:v>16.89</c:v>
                </c:pt>
                <c:pt idx="177">
                  <c:v>16.89</c:v>
                </c:pt>
                <c:pt idx="178">
                  <c:v>16.89</c:v>
                </c:pt>
                <c:pt idx="179">
                  <c:v>16.89</c:v>
                </c:pt>
                <c:pt idx="180">
                  <c:v>26.84</c:v>
                </c:pt>
                <c:pt idx="181">
                  <c:v>26.84</c:v>
                </c:pt>
                <c:pt idx="182">
                  <c:v>26.84</c:v>
                </c:pt>
                <c:pt idx="183">
                  <c:v>26.84</c:v>
                </c:pt>
                <c:pt idx="184">
                  <c:v>26.84</c:v>
                </c:pt>
                <c:pt idx="185">
                  <c:v>26.84</c:v>
                </c:pt>
                <c:pt idx="186">
                  <c:v>26.84</c:v>
                </c:pt>
                <c:pt idx="187">
                  <c:v>26.84</c:v>
                </c:pt>
                <c:pt idx="188">
                  <c:v>26.84</c:v>
                </c:pt>
                <c:pt idx="189">
                  <c:v>26.84</c:v>
                </c:pt>
                <c:pt idx="190">
                  <c:v>26.84</c:v>
                </c:pt>
                <c:pt idx="191">
                  <c:v>26.84</c:v>
                </c:pt>
                <c:pt idx="192">
                  <c:v>27.16</c:v>
                </c:pt>
                <c:pt idx="193">
                  <c:v>27.16</c:v>
                </c:pt>
                <c:pt idx="194">
                  <c:v>27.16</c:v>
                </c:pt>
                <c:pt idx="195">
                  <c:v>27.16</c:v>
                </c:pt>
                <c:pt idx="196">
                  <c:v>27.16</c:v>
                </c:pt>
                <c:pt idx="197">
                  <c:v>27.16</c:v>
                </c:pt>
                <c:pt idx="198">
                  <c:v>27.16</c:v>
                </c:pt>
                <c:pt idx="199">
                  <c:v>27.16</c:v>
                </c:pt>
                <c:pt idx="200">
                  <c:v>27.16</c:v>
                </c:pt>
                <c:pt idx="201">
                  <c:v>27.16</c:v>
                </c:pt>
                <c:pt idx="202">
                  <c:v>27.16</c:v>
                </c:pt>
                <c:pt idx="203">
                  <c:v>27.16</c:v>
                </c:pt>
                <c:pt idx="204">
                  <c:v>28.68</c:v>
                </c:pt>
                <c:pt idx="205">
                  <c:v>28.68</c:v>
                </c:pt>
                <c:pt idx="206">
                  <c:v>28.68</c:v>
                </c:pt>
                <c:pt idx="207">
                  <c:v>28.68</c:v>
                </c:pt>
                <c:pt idx="208">
                  <c:v>28.677777777780001</c:v>
                </c:pt>
                <c:pt idx="209">
                  <c:v>28.677777777780001</c:v>
                </c:pt>
                <c:pt idx="210">
                  <c:v>28.677777777780001</c:v>
                </c:pt>
                <c:pt idx="211">
                  <c:v>28.677777777780001</c:v>
                </c:pt>
                <c:pt idx="212">
                  <c:v>28.677777777780001</c:v>
                </c:pt>
                <c:pt idx="213">
                  <c:v>28.677777777780001</c:v>
                </c:pt>
                <c:pt idx="214">
                  <c:v>28.677777777780001</c:v>
                </c:pt>
                <c:pt idx="215">
                  <c:v>28.677777777780001</c:v>
                </c:pt>
                <c:pt idx="216">
                  <c:v>27.868888888890002</c:v>
                </c:pt>
                <c:pt idx="217">
                  <c:v>27.06</c:v>
                </c:pt>
                <c:pt idx="218">
                  <c:v>27.06</c:v>
                </c:pt>
                <c:pt idx="219">
                  <c:v>27.06</c:v>
                </c:pt>
                <c:pt idx="220">
                  <c:v>28.605</c:v>
                </c:pt>
                <c:pt idx="221">
                  <c:v>30.15</c:v>
                </c:pt>
                <c:pt idx="222">
                  <c:v>30.15</c:v>
                </c:pt>
                <c:pt idx="223">
                  <c:v>30.15</c:v>
                </c:pt>
                <c:pt idx="224">
                  <c:v>30.15</c:v>
                </c:pt>
                <c:pt idx="225">
                  <c:v>30.15</c:v>
                </c:pt>
                <c:pt idx="226">
                  <c:v>30.15</c:v>
                </c:pt>
                <c:pt idx="227">
                  <c:v>30.15</c:v>
                </c:pt>
                <c:pt idx="228">
                  <c:v>30.15</c:v>
                </c:pt>
                <c:pt idx="229">
                  <c:v>30.15</c:v>
                </c:pt>
                <c:pt idx="230">
                  <c:v>30.15</c:v>
                </c:pt>
                <c:pt idx="231">
                  <c:v>30.15</c:v>
                </c:pt>
                <c:pt idx="232">
                  <c:v>30.15</c:v>
                </c:pt>
                <c:pt idx="233">
                  <c:v>30.15</c:v>
                </c:pt>
                <c:pt idx="234">
                  <c:v>30.15</c:v>
                </c:pt>
                <c:pt idx="235">
                  <c:v>31.26</c:v>
                </c:pt>
                <c:pt idx="236">
                  <c:v>31.26</c:v>
                </c:pt>
                <c:pt idx="237">
                  <c:v>32.369999999999997</c:v>
                </c:pt>
                <c:pt idx="238">
                  <c:v>32.369999999999997</c:v>
                </c:pt>
                <c:pt idx="239">
                  <c:v>32.369999999999997</c:v>
                </c:pt>
                <c:pt idx="240">
                  <c:v>32.369999999999997</c:v>
                </c:pt>
                <c:pt idx="241">
                  <c:v>32.369999999999997</c:v>
                </c:pt>
                <c:pt idx="242">
                  <c:v>32.369999999999997</c:v>
                </c:pt>
                <c:pt idx="243">
                  <c:v>39.54</c:v>
                </c:pt>
                <c:pt idx="244">
                  <c:v>40.14</c:v>
                </c:pt>
                <c:pt idx="245">
                  <c:v>40.74</c:v>
                </c:pt>
                <c:pt idx="246">
                  <c:v>40.74</c:v>
                </c:pt>
                <c:pt idx="247">
                  <c:v>44.24</c:v>
                </c:pt>
                <c:pt idx="248">
                  <c:v>44.61</c:v>
                </c:pt>
                <c:pt idx="249">
                  <c:v>44.61</c:v>
                </c:pt>
                <c:pt idx="250">
                  <c:v>44.98</c:v>
                </c:pt>
                <c:pt idx="251">
                  <c:v>44.98</c:v>
                </c:pt>
                <c:pt idx="252">
                  <c:v>44.98</c:v>
                </c:pt>
                <c:pt idx="253">
                  <c:v>44.98</c:v>
                </c:pt>
                <c:pt idx="254">
                  <c:v>44.98</c:v>
                </c:pt>
                <c:pt idx="255">
                  <c:v>56.5</c:v>
                </c:pt>
                <c:pt idx="256">
                  <c:v>56.5</c:v>
                </c:pt>
                <c:pt idx="257">
                  <c:v>56.5</c:v>
                </c:pt>
                <c:pt idx="258">
                  <c:v>56.5</c:v>
                </c:pt>
                <c:pt idx="259">
                  <c:v>56.5</c:v>
                </c:pt>
                <c:pt idx="260">
                  <c:v>56.5</c:v>
                </c:pt>
                <c:pt idx="261">
                  <c:v>56.5</c:v>
                </c:pt>
                <c:pt idx="262">
                  <c:v>56.5</c:v>
                </c:pt>
                <c:pt idx="263">
                  <c:v>56.5</c:v>
                </c:pt>
                <c:pt idx="264">
                  <c:v>55.61</c:v>
                </c:pt>
                <c:pt idx="265">
                  <c:v>55.61</c:v>
                </c:pt>
                <c:pt idx="266">
                  <c:v>55.61</c:v>
                </c:pt>
                <c:pt idx="267">
                  <c:v>55.61</c:v>
                </c:pt>
                <c:pt idx="268">
                  <c:v>55.61</c:v>
                </c:pt>
                <c:pt idx="269">
                  <c:v>55.61</c:v>
                </c:pt>
                <c:pt idx="270">
                  <c:v>55.61</c:v>
                </c:pt>
                <c:pt idx="271">
                  <c:v>55.61</c:v>
                </c:pt>
                <c:pt idx="272">
                  <c:v>55.61</c:v>
                </c:pt>
                <c:pt idx="273">
                  <c:v>55.61</c:v>
                </c:pt>
                <c:pt idx="274">
                  <c:v>55.61</c:v>
                </c:pt>
                <c:pt idx="275">
                  <c:v>45.5</c:v>
                </c:pt>
                <c:pt idx="276">
                  <c:v>43</c:v>
                </c:pt>
                <c:pt idx="277">
                  <c:v>43</c:v>
                </c:pt>
                <c:pt idx="278">
                  <c:v>43</c:v>
                </c:pt>
                <c:pt idx="279">
                  <c:v>43</c:v>
                </c:pt>
                <c:pt idx="280">
                  <c:v>43</c:v>
                </c:pt>
                <c:pt idx="281">
                  <c:v>43</c:v>
                </c:pt>
                <c:pt idx="282">
                  <c:v>34.75</c:v>
                </c:pt>
                <c:pt idx="283">
                  <c:v>34.75</c:v>
                </c:pt>
                <c:pt idx="284">
                  <c:v>34.75</c:v>
                </c:pt>
                <c:pt idx="285">
                  <c:v>34.75</c:v>
                </c:pt>
                <c:pt idx="286">
                  <c:v>32</c:v>
                </c:pt>
                <c:pt idx="287">
                  <c:v>29.25</c:v>
                </c:pt>
                <c:pt idx="288">
                  <c:v>29.25</c:v>
                </c:pt>
                <c:pt idx="289">
                  <c:v>29.25</c:v>
                </c:pt>
                <c:pt idx="290">
                  <c:v>29.25</c:v>
                </c:pt>
                <c:pt idx="291">
                  <c:v>29.25</c:v>
                </c:pt>
                <c:pt idx="292">
                  <c:v>29.25</c:v>
                </c:pt>
                <c:pt idx="293">
                  <c:v>31.75</c:v>
                </c:pt>
                <c:pt idx="294">
                  <c:v>31.75</c:v>
                </c:pt>
                <c:pt idx="295">
                  <c:v>31.75</c:v>
                </c:pt>
                <c:pt idx="296">
                  <c:v>31.75</c:v>
                </c:pt>
                <c:pt idx="297">
                  <c:v>31.75</c:v>
                </c:pt>
                <c:pt idx="298">
                  <c:v>32.75</c:v>
                </c:pt>
                <c:pt idx="299">
                  <c:v>33.75</c:v>
                </c:pt>
                <c:pt idx="300">
                  <c:v>33.75</c:v>
                </c:pt>
                <c:pt idx="301">
                  <c:v>33.75</c:v>
                </c:pt>
                <c:pt idx="302">
                  <c:v>33.75</c:v>
                </c:pt>
                <c:pt idx="303">
                  <c:v>33.75</c:v>
                </c:pt>
                <c:pt idx="304">
                  <c:v>33.75</c:v>
                </c:pt>
                <c:pt idx="305">
                  <c:v>33.75</c:v>
                </c:pt>
                <c:pt idx="306">
                  <c:v>33.75</c:v>
                </c:pt>
                <c:pt idx="307">
                  <c:v>33.75</c:v>
                </c:pt>
                <c:pt idx="308">
                  <c:v>33.75</c:v>
                </c:pt>
                <c:pt idx="309">
                  <c:v>33.75</c:v>
                </c:pt>
                <c:pt idx="310">
                  <c:v>33.75</c:v>
                </c:pt>
                <c:pt idx="311">
                  <c:v>33.75</c:v>
                </c:pt>
                <c:pt idx="312">
                  <c:v>33.75</c:v>
                </c:pt>
                <c:pt idx="313">
                  <c:v>33.75</c:v>
                </c:pt>
                <c:pt idx="314">
                  <c:v>30.75</c:v>
                </c:pt>
                <c:pt idx="315">
                  <c:v>30.75</c:v>
                </c:pt>
                <c:pt idx="316">
                  <c:v>30.75</c:v>
                </c:pt>
                <c:pt idx="317">
                  <c:v>30.75</c:v>
                </c:pt>
                <c:pt idx="318">
                  <c:v>30.75</c:v>
                </c:pt>
                <c:pt idx="319">
                  <c:v>30.75</c:v>
                </c:pt>
                <c:pt idx="320">
                  <c:v>30.75</c:v>
                </c:pt>
                <c:pt idx="321">
                  <c:v>30.75</c:v>
                </c:pt>
                <c:pt idx="322">
                  <c:v>30.75</c:v>
                </c:pt>
                <c:pt idx="323">
                  <c:v>29.25</c:v>
                </c:pt>
                <c:pt idx="324">
                  <c:v>29.25</c:v>
                </c:pt>
                <c:pt idx="325">
                  <c:v>29.25</c:v>
                </c:pt>
                <c:pt idx="326">
                  <c:v>29.25</c:v>
                </c:pt>
                <c:pt idx="327">
                  <c:v>24.75</c:v>
                </c:pt>
                <c:pt idx="328">
                  <c:v>24.75</c:v>
                </c:pt>
                <c:pt idx="329">
                  <c:v>24.75</c:v>
                </c:pt>
                <c:pt idx="330">
                  <c:v>27</c:v>
                </c:pt>
                <c:pt idx="331">
                  <c:v>27</c:v>
                </c:pt>
                <c:pt idx="332">
                  <c:v>27</c:v>
                </c:pt>
                <c:pt idx="333">
                  <c:v>27</c:v>
                </c:pt>
                <c:pt idx="334">
                  <c:v>29</c:v>
                </c:pt>
                <c:pt idx="335">
                  <c:v>31</c:v>
                </c:pt>
                <c:pt idx="336">
                  <c:v>31</c:v>
                </c:pt>
                <c:pt idx="337">
                  <c:v>31</c:v>
                </c:pt>
                <c:pt idx="338">
                  <c:v>33</c:v>
                </c:pt>
                <c:pt idx="339">
                  <c:v>33</c:v>
                </c:pt>
                <c:pt idx="340">
                  <c:v>33</c:v>
                </c:pt>
                <c:pt idx="341">
                  <c:v>36</c:v>
                </c:pt>
                <c:pt idx="342">
                  <c:v>36</c:v>
                </c:pt>
                <c:pt idx="343">
                  <c:v>36</c:v>
                </c:pt>
                <c:pt idx="344">
                  <c:v>37</c:v>
                </c:pt>
                <c:pt idx="345">
                  <c:v>37</c:v>
                </c:pt>
                <c:pt idx="346">
                  <c:v>37.5</c:v>
                </c:pt>
                <c:pt idx="347">
                  <c:v>38</c:v>
                </c:pt>
                <c:pt idx="348">
                  <c:v>38</c:v>
                </c:pt>
                <c:pt idx="349">
                  <c:v>38</c:v>
                </c:pt>
                <c:pt idx="350">
                  <c:v>38</c:v>
                </c:pt>
                <c:pt idx="351">
                  <c:v>38</c:v>
                </c:pt>
                <c:pt idx="352">
                  <c:v>38</c:v>
                </c:pt>
                <c:pt idx="353">
                  <c:v>38</c:v>
                </c:pt>
                <c:pt idx="354">
                  <c:v>38</c:v>
                </c:pt>
                <c:pt idx="355">
                  <c:v>38</c:v>
                </c:pt>
                <c:pt idx="356">
                  <c:v>38</c:v>
                </c:pt>
                <c:pt idx="357">
                  <c:v>38</c:v>
                </c:pt>
                <c:pt idx="358">
                  <c:v>38</c:v>
                </c:pt>
                <c:pt idx="359">
                  <c:v>38</c:v>
                </c:pt>
                <c:pt idx="360">
                  <c:v>38</c:v>
                </c:pt>
                <c:pt idx="361">
                  <c:v>38</c:v>
                </c:pt>
                <c:pt idx="362">
                  <c:v>38</c:v>
                </c:pt>
                <c:pt idx="363">
                  <c:v>38</c:v>
                </c:pt>
                <c:pt idx="364">
                  <c:v>40.5</c:v>
                </c:pt>
                <c:pt idx="365">
                  <c:v>40.5</c:v>
                </c:pt>
                <c:pt idx="366">
                  <c:v>40.5</c:v>
                </c:pt>
                <c:pt idx="367">
                  <c:v>40.5</c:v>
                </c:pt>
                <c:pt idx="368">
                  <c:v>40.5</c:v>
                </c:pt>
                <c:pt idx="369">
                  <c:v>40.5</c:v>
                </c:pt>
                <c:pt idx="370">
                  <c:v>40.5</c:v>
                </c:pt>
                <c:pt idx="371">
                  <c:v>40.5</c:v>
                </c:pt>
                <c:pt idx="372">
                  <c:v>40.5</c:v>
                </c:pt>
                <c:pt idx="373">
                  <c:v>40.5</c:v>
                </c:pt>
                <c:pt idx="374">
                  <c:v>39.5</c:v>
                </c:pt>
                <c:pt idx="375">
                  <c:v>39.5</c:v>
                </c:pt>
                <c:pt idx="376">
                  <c:v>39.5</c:v>
                </c:pt>
                <c:pt idx="377">
                  <c:v>39.5</c:v>
                </c:pt>
                <c:pt idx="378">
                  <c:v>39.5</c:v>
                </c:pt>
                <c:pt idx="379">
                  <c:v>39.5</c:v>
                </c:pt>
                <c:pt idx="380">
                  <c:v>39.5</c:v>
                </c:pt>
                <c:pt idx="381">
                  <c:v>39.5</c:v>
                </c:pt>
                <c:pt idx="382">
                  <c:v>39.5</c:v>
                </c:pt>
                <c:pt idx="383">
                  <c:v>39.5</c:v>
                </c:pt>
                <c:pt idx="384">
                  <c:v>39.5</c:v>
                </c:pt>
                <c:pt idx="385">
                  <c:v>39.5</c:v>
                </c:pt>
                <c:pt idx="386">
                  <c:v>39.5</c:v>
                </c:pt>
                <c:pt idx="387">
                  <c:v>39.5</c:v>
                </c:pt>
                <c:pt idx="388">
                  <c:v>39.5</c:v>
                </c:pt>
                <c:pt idx="389">
                  <c:v>39.5</c:v>
                </c:pt>
                <c:pt idx="390">
                  <c:v>39.5</c:v>
                </c:pt>
                <c:pt idx="391">
                  <c:v>39.5</c:v>
                </c:pt>
                <c:pt idx="392">
                  <c:v>39.5</c:v>
                </c:pt>
                <c:pt idx="393">
                  <c:v>37.25</c:v>
                </c:pt>
                <c:pt idx="394">
                  <c:v>35</c:v>
                </c:pt>
                <c:pt idx="395">
                  <c:v>35</c:v>
                </c:pt>
                <c:pt idx="396">
                  <c:v>35</c:v>
                </c:pt>
                <c:pt idx="397">
                  <c:v>31</c:v>
                </c:pt>
                <c:pt idx="398">
                  <c:v>31</c:v>
                </c:pt>
                <c:pt idx="399">
                  <c:v>31</c:v>
                </c:pt>
                <c:pt idx="400">
                  <c:v>31</c:v>
                </c:pt>
                <c:pt idx="401">
                  <c:v>31</c:v>
                </c:pt>
                <c:pt idx="402">
                  <c:v>31</c:v>
                </c:pt>
                <c:pt idx="403">
                  <c:v>31</c:v>
                </c:pt>
                <c:pt idx="404">
                  <c:v>31</c:v>
                </c:pt>
                <c:pt idx="405">
                  <c:v>31</c:v>
                </c:pt>
                <c:pt idx="406">
                  <c:v>31</c:v>
                </c:pt>
                <c:pt idx="407">
                  <c:v>31</c:v>
                </c:pt>
                <c:pt idx="408">
                  <c:v>31</c:v>
                </c:pt>
                <c:pt idx="409">
                  <c:v>31</c:v>
                </c:pt>
                <c:pt idx="410">
                  <c:v>29.5</c:v>
                </c:pt>
                <c:pt idx="411">
                  <c:v>29.5</c:v>
                </c:pt>
                <c:pt idx="412">
                  <c:v>31.4</c:v>
                </c:pt>
                <c:pt idx="413">
                  <c:v>33.6</c:v>
                </c:pt>
                <c:pt idx="414">
                  <c:v>33.1</c:v>
                </c:pt>
                <c:pt idx="415">
                  <c:v>33.1</c:v>
                </c:pt>
                <c:pt idx="416">
                  <c:v>33.1</c:v>
                </c:pt>
                <c:pt idx="417">
                  <c:v>33.1</c:v>
                </c:pt>
                <c:pt idx="418">
                  <c:v>33.1</c:v>
                </c:pt>
                <c:pt idx="419">
                  <c:v>36.1</c:v>
                </c:pt>
                <c:pt idx="420">
                  <c:v>37.1</c:v>
                </c:pt>
                <c:pt idx="421">
                  <c:v>37.6</c:v>
                </c:pt>
                <c:pt idx="422">
                  <c:v>38.35</c:v>
                </c:pt>
                <c:pt idx="423">
                  <c:v>37.1</c:v>
                </c:pt>
                <c:pt idx="424">
                  <c:v>38.770000000000003</c:v>
                </c:pt>
                <c:pt idx="425">
                  <c:v>40.770000000000003</c:v>
                </c:pt>
                <c:pt idx="426">
                  <c:v>41.05</c:v>
                </c:pt>
                <c:pt idx="427">
                  <c:v>40.880000000000003</c:v>
                </c:pt>
                <c:pt idx="428">
                  <c:v>40.93</c:v>
                </c:pt>
                <c:pt idx="429">
                  <c:v>40.97</c:v>
                </c:pt>
                <c:pt idx="430">
                  <c:v>39.590000000000003</c:v>
                </c:pt>
                <c:pt idx="431">
                  <c:v>39.35</c:v>
                </c:pt>
                <c:pt idx="432">
                  <c:v>39.369999999999997</c:v>
                </c:pt>
                <c:pt idx="433">
                  <c:v>39.28</c:v>
                </c:pt>
                <c:pt idx="434">
                  <c:v>39.01</c:v>
                </c:pt>
                <c:pt idx="435">
                  <c:v>39.33</c:v>
                </c:pt>
                <c:pt idx="436">
                  <c:v>38.200000000000003</c:v>
                </c:pt>
                <c:pt idx="437">
                  <c:v>38.200000000000003</c:v>
                </c:pt>
                <c:pt idx="438">
                  <c:v>38.4</c:v>
                </c:pt>
                <c:pt idx="439">
                  <c:v>38.35</c:v>
                </c:pt>
                <c:pt idx="440">
                  <c:v>38.1</c:v>
                </c:pt>
                <c:pt idx="441">
                  <c:v>37.6</c:v>
                </c:pt>
                <c:pt idx="442">
                  <c:v>35.700000000000003</c:v>
                </c:pt>
                <c:pt idx="443">
                  <c:v>35.35</c:v>
                </c:pt>
                <c:pt idx="444">
                  <c:v>35.229999999999997</c:v>
                </c:pt>
                <c:pt idx="445">
                  <c:v>34.6</c:v>
                </c:pt>
                <c:pt idx="446">
                  <c:v>34.5</c:v>
                </c:pt>
                <c:pt idx="447">
                  <c:v>35.4</c:v>
                </c:pt>
                <c:pt idx="448">
                  <c:v>35.729999999999997</c:v>
                </c:pt>
                <c:pt idx="449">
                  <c:v>34.5</c:v>
                </c:pt>
                <c:pt idx="450">
                  <c:v>35</c:v>
                </c:pt>
                <c:pt idx="451">
                  <c:v>36.93</c:v>
                </c:pt>
                <c:pt idx="452">
                  <c:v>37.15</c:v>
                </c:pt>
                <c:pt idx="453">
                  <c:v>37.15</c:v>
                </c:pt>
                <c:pt idx="454">
                  <c:v>33.6</c:v>
                </c:pt>
                <c:pt idx="455">
                  <c:v>31.4</c:v>
                </c:pt>
                <c:pt idx="456">
                  <c:v>31.4</c:v>
                </c:pt>
                <c:pt idx="457">
                  <c:v>33.44</c:v>
                </c:pt>
                <c:pt idx="458">
                  <c:v>31.88</c:v>
                </c:pt>
                <c:pt idx="459">
                  <c:v>31.18</c:v>
                </c:pt>
                <c:pt idx="460">
                  <c:v>30.28</c:v>
                </c:pt>
                <c:pt idx="461">
                  <c:v>30</c:v>
                </c:pt>
                <c:pt idx="462">
                  <c:v>30</c:v>
                </c:pt>
                <c:pt idx="463">
                  <c:v>26.2</c:v>
                </c:pt>
                <c:pt idx="464">
                  <c:v>27.09</c:v>
                </c:pt>
                <c:pt idx="465">
                  <c:v>27.1</c:v>
                </c:pt>
                <c:pt idx="466">
                  <c:v>26.1</c:v>
                </c:pt>
                <c:pt idx="467">
                  <c:v>26.1</c:v>
                </c:pt>
                <c:pt idx="468">
                  <c:v>26.1</c:v>
                </c:pt>
                <c:pt idx="469">
                  <c:v>26.1</c:v>
                </c:pt>
                <c:pt idx="470">
                  <c:v>26.1</c:v>
                </c:pt>
                <c:pt idx="471">
                  <c:v>26.1</c:v>
                </c:pt>
                <c:pt idx="472">
                  <c:v>26.1</c:v>
                </c:pt>
                <c:pt idx="473">
                  <c:v>26.1</c:v>
                </c:pt>
                <c:pt idx="474">
                  <c:v>26.1</c:v>
                </c:pt>
                <c:pt idx="475">
                  <c:v>26.1</c:v>
                </c:pt>
                <c:pt idx="476">
                  <c:v>26.1</c:v>
                </c:pt>
                <c:pt idx="477">
                  <c:v>25.6</c:v>
                </c:pt>
                <c:pt idx="478">
                  <c:v>25.1</c:v>
                </c:pt>
                <c:pt idx="479">
                  <c:v>25.1</c:v>
                </c:pt>
                <c:pt idx="480">
                  <c:v>25.1</c:v>
                </c:pt>
                <c:pt idx="481">
                  <c:v>25.1</c:v>
                </c:pt>
                <c:pt idx="482">
                  <c:v>25.1</c:v>
                </c:pt>
                <c:pt idx="483">
                  <c:v>25.1</c:v>
                </c:pt>
                <c:pt idx="484">
                  <c:v>25.6</c:v>
                </c:pt>
                <c:pt idx="485">
                  <c:v>25.6</c:v>
                </c:pt>
                <c:pt idx="486">
                  <c:v>25.6</c:v>
                </c:pt>
                <c:pt idx="487">
                  <c:v>25.6</c:v>
                </c:pt>
                <c:pt idx="488">
                  <c:v>27.15</c:v>
                </c:pt>
                <c:pt idx="489">
                  <c:v>27.15</c:v>
                </c:pt>
                <c:pt idx="490">
                  <c:v>27.15</c:v>
                </c:pt>
                <c:pt idx="491">
                  <c:v>30.75</c:v>
                </c:pt>
                <c:pt idx="492">
                  <c:v>32.1</c:v>
                </c:pt>
                <c:pt idx="493">
                  <c:v>32.1</c:v>
                </c:pt>
                <c:pt idx="494">
                  <c:v>32.6</c:v>
                </c:pt>
                <c:pt idx="495">
                  <c:v>33.5</c:v>
                </c:pt>
                <c:pt idx="496">
                  <c:v>33.799999999999997</c:v>
                </c:pt>
                <c:pt idx="497">
                  <c:v>33.9</c:v>
                </c:pt>
                <c:pt idx="498">
                  <c:v>34</c:v>
                </c:pt>
                <c:pt idx="499">
                  <c:v>33.799999999999997</c:v>
                </c:pt>
                <c:pt idx="500">
                  <c:v>32.799999999999997</c:v>
                </c:pt>
                <c:pt idx="501">
                  <c:v>32.4</c:v>
                </c:pt>
                <c:pt idx="502">
                  <c:v>29.4</c:v>
                </c:pt>
                <c:pt idx="503">
                  <c:v>27.35</c:v>
                </c:pt>
                <c:pt idx="504">
                  <c:v>27.35</c:v>
                </c:pt>
                <c:pt idx="505">
                  <c:v>28.1</c:v>
                </c:pt>
                <c:pt idx="506">
                  <c:v>27.8</c:v>
                </c:pt>
                <c:pt idx="507">
                  <c:v>27.087499999999999</c:v>
                </c:pt>
                <c:pt idx="508">
                  <c:v>26.875</c:v>
                </c:pt>
                <c:pt idx="509">
                  <c:v>24.9</c:v>
                </c:pt>
                <c:pt idx="510">
                  <c:v>23.15</c:v>
                </c:pt>
                <c:pt idx="511">
                  <c:v>22.25</c:v>
                </c:pt>
                <c:pt idx="512">
                  <c:v>22.7</c:v>
                </c:pt>
                <c:pt idx="513">
                  <c:v>24.5</c:v>
                </c:pt>
                <c:pt idx="514">
                  <c:v>24.5</c:v>
                </c:pt>
                <c:pt idx="515">
                  <c:v>24.5</c:v>
                </c:pt>
                <c:pt idx="516">
                  <c:v>24.9</c:v>
                </c:pt>
                <c:pt idx="517">
                  <c:v>25.15</c:v>
                </c:pt>
                <c:pt idx="518">
                  <c:v>24.4</c:v>
                </c:pt>
                <c:pt idx="519">
                  <c:v>23.45</c:v>
                </c:pt>
                <c:pt idx="520">
                  <c:v>23.3</c:v>
                </c:pt>
                <c:pt idx="521">
                  <c:v>24.1</c:v>
                </c:pt>
                <c:pt idx="522">
                  <c:v>24.35</c:v>
                </c:pt>
                <c:pt idx="523">
                  <c:v>25.324999999999999</c:v>
                </c:pt>
                <c:pt idx="524">
                  <c:v>26.7</c:v>
                </c:pt>
                <c:pt idx="525">
                  <c:v>27.5</c:v>
                </c:pt>
                <c:pt idx="526">
                  <c:v>29.912500000000001</c:v>
                </c:pt>
                <c:pt idx="527">
                  <c:v>34</c:v>
                </c:pt>
                <c:pt idx="528">
                  <c:v>37.75</c:v>
                </c:pt>
                <c:pt idx="529">
                  <c:v>41.75</c:v>
                </c:pt>
                <c:pt idx="530">
                  <c:v>48.9375</c:v>
                </c:pt>
                <c:pt idx="531">
                  <c:v>53.25</c:v>
                </c:pt>
                <c:pt idx="532">
                  <c:v>56.4375</c:v>
                </c:pt>
                <c:pt idx="533">
                  <c:v>59.55</c:v>
                </c:pt>
                <c:pt idx="534">
                  <c:v>61.375</c:v>
                </c:pt>
                <c:pt idx="535">
                  <c:v>59.25</c:v>
                </c:pt>
                <c:pt idx="536">
                  <c:v>55.375</c:v>
                </c:pt>
                <c:pt idx="537">
                  <c:v>56.625</c:v>
                </c:pt>
                <c:pt idx="538">
                  <c:v>52.825000000000003</c:v>
                </c:pt>
                <c:pt idx="539">
                  <c:v>52.25</c:v>
                </c:pt>
                <c:pt idx="540">
                  <c:v>53.045000000000002</c:v>
                </c:pt>
                <c:pt idx="541">
                  <c:v>49.897500000000001</c:v>
                </c:pt>
                <c:pt idx="542">
                  <c:v>50.924999999999997</c:v>
                </c:pt>
                <c:pt idx="543">
                  <c:v>51.25</c:v>
                </c:pt>
                <c:pt idx="544">
                  <c:v>51.3125</c:v>
                </c:pt>
                <c:pt idx="545">
                  <c:v>51</c:v>
                </c:pt>
                <c:pt idx="546">
                  <c:v>50.9</c:v>
                </c:pt>
                <c:pt idx="547">
                  <c:v>49.125</c:v>
                </c:pt>
                <c:pt idx="548">
                  <c:v>45.25</c:v>
                </c:pt>
                <c:pt idx="549">
                  <c:v>42.458333333330003</c:v>
                </c:pt>
                <c:pt idx="550">
                  <c:v>38.0625</c:v>
                </c:pt>
                <c:pt idx="551">
                  <c:v>38.225000000000001</c:v>
                </c:pt>
                <c:pt idx="552">
                  <c:v>43.1875</c:v>
                </c:pt>
                <c:pt idx="553">
                  <c:v>47.7</c:v>
                </c:pt>
                <c:pt idx="554">
                  <c:v>49.75</c:v>
                </c:pt>
                <c:pt idx="555">
                  <c:v>52.875</c:v>
                </c:pt>
                <c:pt idx="556">
                  <c:v>52.6</c:v>
                </c:pt>
                <c:pt idx="557">
                  <c:v>52.375</c:v>
                </c:pt>
                <c:pt idx="558">
                  <c:v>52.75</c:v>
                </c:pt>
                <c:pt idx="559">
                  <c:v>50.9375</c:v>
                </c:pt>
                <c:pt idx="560">
                  <c:v>47.1</c:v>
                </c:pt>
                <c:pt idx="561">
                  <c:v>44.05</c:v>
                </c:pt>
                <c:pt idx="562">
                  <c:v>46</c:v>
                </c:pt>
                <c:pt idx="563">
                  <c:v>49.75</c:v>
                </c:pt>
                <c:pt idx="564">
                  <c:v>51.287500000000001</c:v>
                </c:pt>
                <c:pt idx="565">
                  <c:v>52.9</c:v>
                </c:pt>
                <c:pt idx="566">
                  <c:v>55.38</c:v>
                </c:pt>
                <c:pt idx="567">
                  <c:v>56.12</c:v>
                </c:pt>
                <c:pt idx="568">
                  <c:v>56</c:v>
                </c:pt>
                <c:pt idx="569">
                  <c:v>61.6</c:v>
                </c:pt>
                <c:pt idx="570">
                  <c:v>67.31</c:v>
                </c:pt>
                <c:pt idx="571">
                  <c:v>69.349999999999994</c:v>
                </c:pt>
                <c:pt idx="572">
                  <c:v>68.44</c:v>
                </c:pt>
                <c:pt idx="573">
                  <c:v>74.81</c:v>
                </c:pt>
                <c:pt idx="574">
                  <c:v>84.6</c:v>
                </c:pt>
                <c:pt idx="575">
                  <c:v>91</c:v>
                </c:pt>
                <c:pt idx="576">
                  <c:v>91.75</c:v>
                </c:pt>
                <c:pt idx="577">
                  <c:v>132</c:v>
                </c:pt>
                <c:pt idx="578">
                  <c:v>118.25</c:v>
                </c:pt>
                <c:pt idx="579">
                  <c:v>123</c:v>
                </c:pt>
                <c:pt idx="580">
                  <c:v>133.19999999999999</c:v>
                </c:pt>
                <c:pt idx="581">
                  <c:v>159.75</c:v>
                </c:pt>
                <c:pt idx="582">
                  <c:v>180</c:v>
                </c:pt>
                <c:pt idx="583">
                  <c:v>158.4</c:v>
                </c:pt>
                <c:pt idx="584">
                  <c:v>150</c:v>
                </c:pt>
                <c:pt idx="585">
                  <c:v>108</c:v>
                </c:pt>
                <c:pt idx="586">
                  <c:v>92.25</c:v>
                </c:pt>
                <c:pt idx="587">
                  <c:v>78.650000000000006</c:v>
                </c:pt>
                <c:pt idx="588">
                  <c:v>79.400000000000006</c:v>
                </c:pt>
                <c:pt idx="589">
                  <c:v>75.38</c:v>
                </c:pt>
                <c:pt idx="590">
                  <c:v>61</c:v>
                </c:pt>
                <c:pt idx="591">
                  <c:v>63.56</c:v>
                </c:pt>
                <c:pt idx="592">
                  <c:v>64.5</c:v>
                </c:pt>
                <c:pt idx="593">
                  <c:v>71.38</c:v>
                </c:pt>
                <c:pt idx="594">
                  <c:v>73.8</c:v>
                </c:pt>
                <c:pt idx="595">
                  <c:v>72.5</c:v>
                </c:pt>
                <c:pt idx="596">
                  <c:v>67.64</c:v>
                </c:pt>
                <c:pt idx="597">
                  <c:v>71.069999999999993</c:v>
                </c:pt>
                <c:pt idx="598">
                  <c:v>78.8</c:v>
                </c:pt>
                <c:pt idx="599">
                  <c:v>83.1</c:v>
                </c:pt>
                <c:pt idx="600">
                  <c:v>97</c:v>
                </c:pt>
                <c:pt idx="601">
                  <c:v>94.19</c:v>
                </c:pt>
                <c:pt idx="602">
                  <c:v>94.375</c:v>
                </c:pt>
                <c:pt idx="603">
                  <c:v>100.15</c:v>
                </c:pt>
                <c:pt idx="604">
                  <c:v>100.13</c:v>
                </c:pt>
                <c:pt idx="605">
                  <c:v>98.1875</c:v>
                </c:pt>
                <c:pt idx="606">
                  <c:v>95.98</c:v>
                </c:pt>
                <c:pt idx="607">
                  <c:v>89.78</c:v>
                </c:pt>
                <c:pt idx="608">
                  <c:v>94.9</c:v>
                </c:pt>
                <c:pt idx="609">
                  <c:v>97.45</c:v>
                </c:pt>
                <c:pt idx="610">
                  <c:v>107.16</c:v>
                </c:pt>
                <c:pt idx="611">
                  <c:v>118.29</c:v>
                </c:pt>
                <c:pt idx="612">
                  <c:v>132.47999999999999</c:v>
                </c:pt>
                <c:pt idx="613">
                  <c:v>128.36000000000001</c:v>
                </c:pt>
                <c:pt idx="614">
                  <c:v>126.13</c:v>
                </c:pt>
                <c:pt idx="615">
                  <c:v>122.5</c:v>
                </c:pt>
                <c:pt idx="616">
                  <c:v>119.12</c:v>
                </c:pt>
                <c:pt idx="617">
                  <c:v>120.09</c:v>
                </c:pt>
                <c:pt idx="618">
                  <c:v>120.75</c:v>
                </c:pt>
                <c:pt idx="619">
                  <c:v>120.13</c:v>
                </c:pt>
                <c:pt idx="620">
                  <c:v>123.09</c:v>
                </c:pt>
                <c:pt idx="621">
                  <c:v>119.39</c:v>
                </c:pt>
                <c:pt idx="622">
                  <c:v>113.78</c:v>
                </c:pt>
                <c:pt idx="623">
                  <c:v>111.56</c:v>
                </c:pt>
                <c:pt idx="624">
                  <c:v>116.46</c:v>
                </c:pt>
                <c:pt idx="625">
                  <c:v>117.02</c:v>
                </c:pt>
                <c:pt idx="626">
                  <c:v>107.46</c:v>
                </c:pt>
                <c:pt idx="627">
                  <c:v>103.59</c:v>
                </c:pt>
                <c:pt idx="628">
                  <c:v>95.83</c:v>
                </c:pt>
                <c:pt idx="629">
                  <c:v>87.19</c:v>
                </c:pt>
                <c:pt idx="630">
                  <c:v>88.24</c:v>
                </c:pt>
                <c:pt idx="631">
                  <c:v>91</c:v>
                </c:pt>
                <c:pt idx="632">
                  <c:v>88.96</c:v>
                </c:pt>
                <c:pt idx="633">
                  <c:v>81.849999999999994</c:v>
                </c:pt>
                <c:pt idx="634">
                  <c:v>85.89</c:v>
                </c:pt>
                <c:pt idx="635">
                  <c:v>92.88</c:v>
                </c:pt>
                <c:pt idx="636">
                  <c:v>92.77</c:v>
                </c:pt>
                <c:pt idx="637">
                  <c:v>94.94</c:v>
                </c:pt>
                <c:pt idx="638">
                  <c:v>90.98</c:v>
                </c:pt>
                <c:pt idx="639">
                  <c:v>87.76</c:v>
                </c:pt>
                <c:pt idx="640">
                  <c:v>87.71</c:v>
                </c:pt>
                <c:pt idx="641">
                  <c:v>82.754319462010002</c:v>
                </c:pt>
                <c:pt idx="642">
                  <c:v>77.259210828830007</c:v>
                </c:pt>
                <c:pt idx="643">
                  <c:v>76.959999999999994</c:v>
                </c:pt>
                <c:pt idx="644">
                  <c:v>77.612499999999997</c:v>
                </c:pt>
                <c:pt idx="645">
                  <c:v>79.412499999999994</c:v>
                </c:pt>
                <c:pt idx="646">
                  <c:v>82.25</c:v>
                </c:pt>
                <c:pt idx="647">
                  <c:v>84.337500000000006</c:v>
                </c:pt>
                <c:pt idx="648">
                  <c:v>81.61</c:v>
                </c:pt>
                <c:pt idx="649">
                  <c:v>76.290000000000006</c:v>
                </c:pt>
                <c:pt idx="650">
                  <c:v>73.34</c:v>
                </c:pt>
                <c:pt idx="651">
                  <c:v>72.819999999999993</c:v>
                </c:pt>
                <c:pt idx="652">
                  <c:v>73.69</c:v>
                </c:pt>
                <c:pt idx="653">
                  <c:v>71.48</c:v>
                </c:pt>
                <c:pt idx="654">
                  <c:v>68.75</c:v>
                </c:pt>
                <c:pt idx="655">
                  <c:v>68.94</c:v>
                </c:pt>
                <c:pt idx="656">
                  <c:v>65.94</c:v>
                </c:pt>
                <c:pt idx="657">
                  <c:v>63.71</c:v>
                </c:pt>
                <c:pt idx="658">
                  <c:v>62.55</c:v>
                </c:pt>
                <c:pt idx="659">
                  <c:v>62.44</c:v>
                </c:pt>
                <c:pt idx="660">
                  <c:v>61.44</c:v>
                </c:pt>
                <c:pt idx="661">
                  <c:v>69.05</c:v>
                </c:pt>
                <c:pt idx="662">
                  <c:v>64.760000000000005</c:v>
                </c:pt>
                <c:pt idx="663">
                  <c:v>56.24</c:v>
                </c:pt>
                <c:pt idx="664">
                  <c:v>61.19</c:v>
                </c:pt>
                <c:pt idx="665">
                  <c:v>58.96</c:v>
                </c:pt>
                <c:pt idx="666">
                  <c:v>59.9</c:v>
                </c:pt>
                <c:pt idx="667">
                  <c:v>59.14</c:v>
                </c:pt>
                <c:pt idx="668">
                  <c:v>57.65</c:v>
                </c:pt>
                <c:pt idx="669">
                  <c:v>54.26</c:v>
                </c:pt>
                <c:pt idx="670">
                  <c:v>52.47</c:v>
                </c:pt>
                <c:pt idx="671">
                  <c:v>52.21</c:v>
                </c:pt>
                <c:pt idx="672">
                  <c:v>49.02</c:v>
                </c:pt>
                <c:pt idx="673">
                  <c:v>50.27</c:v>
                </c:pt>
                <c:pt idx="674">
                  <c:v>52.21</c:v>
                </c:pt>
                <c:pt idx="675">
                  <c:v>50.69</c:v>
                </c:pt>
                <c:pt idx="676">
                  <c:v>51.31</c:v>
                </c:pt>
                <c:pt idx="677">
                  <c:v>52.85</c:v>
                </c:pt>
                <c:pt idx="678">
                  <c:v>61.24</c:v>
                </c:pt>
                <c:pt idx="679">
                  <c:v>67.39</c:v>
                </c:pt>
                <c:pt idx="680">
                  <c:v>72.72</c:v>
                </c:pt>
                <c:pt idx="681">
                  <c:v>94.2</c:v>
                </c:pt>
                <c:pt idx="682">
                  <c:v>103.43</c:v>
                </c:pt>
                <c:pt idx="683">
                  <c:v>88.15</c:v>
                </c:pt>
                <c:pt idx="684">
                  <c:v>83.73</c:v>
                </c:pt>
                <c:pt idx="685">
                  <c:v>79.98</c:v>
                </c:pt>
                <c:pt idx="686">
                  <c:v>80.900000000000006</c:v>
                </c:pt>
                <c:pt idx="687">
                  <c:v>83.65</c:v>
                </c:pt>
                <c:pt idx="688">
                  <c:v>74.42</c:v>
                </c:pt>
                <c:pt idx="689">
                  <c:v>81.09</c:v>
                </c:pt>
                <c:pt idx="690">
                  <c:v>87.49</c:v>
                </c:pt>
                <c:pt idx="691">
                  <c:v>98.58</c:v>
                </c:pt>
                <c:pt idx="692">
                  <c:v>97.82</c:v>
                </c:pt>
                <c:pt idx="693">
                  <c:v>97.11</c:v>
                </c:pt>
                <c:pt idx="694">
                  <c:v>96.64</c:v>
                </c:pt>
                <c:pt idx="695">
                  <c:v>100.81</c:v>
                </c:pt>
                <c:pt idx="696">
                  <c:v>106.45</c:v>
                </c:pt>
                <c:pt idx="697">
                  <c:v>105.95</c:v>
                </c:pt>
                <c:pt idx="698">
                  <c:v>96.66</c:v>
                </c:pt>
                <c:pt idx="699">
                  <c:v>93.69</c:v>
                </c:pt>
                <c:pt idx="700">
                  <c:v>105.29</c:v>
                </c:pt>
                <c:pt idx="701">
                  <c:v>114.33</c:v>
                </c:pt>
                <c:pt idx="702">
                  <c:v>119.57</c:v>
                </c:pt>
                <c:pt idx="703">
                  <c:v>117.34</c:v>
                </c:pt>
                <c:pt idx="704">
                  <c:v>114.16</c:v>
                </c:pt>
                <c:pt idx="705">
                  <c:v>108.73</c:v>
                </c:pt>
                <c:pt idx="706">
                  <c:v>100.73</c:v>
                </c:pt>
                <c:pt idx="707">
                  <c:v>101.37</c:v>
                </c:pt>
                <c:pt idx="708">
                  <c:v>98.56</c:v>
                </c:pt>
                <c:pt idx="709">
                  <c:v>95.42</c:v>
                </c:pt>
                <c:pt idx="710">
                  <c:v>93.12</c:v>
                </c:pt>
                <c:pt idx="711">
                  <c:v>86.77</c:v>
                </c:pt>
                <c:pt idx="712">
                  <c:v>82.32</c:v>
                </c:pt>
                <c:pt idx="713">
                  <c:v>72.489999999999995</c:v>
                </c:pt>
                <c:pt idx="714">
                  <c:v>72.08</c:v>
                </c:pt>
                <c:pt idx="715">
                  <c:v>65.55</c:v>
                </c:pt>
                <c:pt idx="716">
                  <c:v>65.95</c:v>
                </c:pt>
                <c:pt idx="717">
                  <c:v>69.2</c:v>
                </c:pt>
                <c:pt idx="718">
                  <c:v>66.989999999999995</c:v>
                </c:pt>
                <c:pt idx="719">
                  <c:v>66.180000000000007</c:v>
                </c:pt>
                <c:pt idx="720">
                  <c:v>69.66</c:v>
                </c:pt>
                <c:pt idx="721">
                  <c:v>67.64</c:v>
                </c:pt>
                <c:pt idx="722">
                  <c:v>66.739999999999995</c:v>
                </c:pt>
                <c:pt idx="723">
                  <c:v>58.55</c:v>
                </c:pt>
                <c:pt idx="724">
                  <c:v>52.49</c:v>
                </c:pt>
                <c:pt idx="725">
                  <c:v>52.21</c:v>
                </c:pt>
                <c:pt idx="726">
                  <c:v>51.56</c:v>
                </c:pt>
                <c:pt idx="727">
                  <c:v>50.14</c:v>
                </c:pt>
                <c:pt idx="728">
                  <c:v>54.6</c:v>
                </c:pt>
                <c:pt idx="729">
                  <c:v>58.4</c:v>
                </c:pt>
                <c:pt idx="730">
                  <c:v>64.400000000000006</c:v>
                </c:pt>
                <c:pt idx="731">
                  <c:v>83.03</c:v>
                </c:pt>
                <c:pt idx="732">
                  <c:v>86.83</c:v>
                </c:pt>
                <c:pt idx="733">
                  <c:v>86.74</c:v>
                </c:pt>
                <c:pt idx="734">
                  <c:v>94.92</c:v>
                </c:pt>
                <c:pt idx="735">
                  <c:v>92.22</c:v>
                </c:pt>
                <c:pt idx="736">
                  <c:v>107.04</c:v>
                </c:pt>
                <c:pt idx="737">
                  <c:v>129.97</c:v>
                </c:pt>
                <c:pt idx="738">
                  <c:v>151.97</c:v>
                </c:pt>
                <c:pt idx="739">
                  <c:v>169.58</c:v>
                </c:pt>
                <c:pt idx="740">
                  <c:v>185.69</c:v>
                </c:pt>
                <c:pt idx="741">
                  <c:v>224.51</c:v>
                </c:pt>
                <c:pt idx="742">
                  <c:v>157.47999999999999</c:v>
                </c:pt>
                <c:pt idx="743">
                  <c:v>169.65</c:v>
                </c:pt>
                <c:pt idx="744">
                  <c:v>196.95</c:v>
                </c:pt>
                <c:pt idx="745">
                  <c:v>219.78</c:v>
                </c:pt>
                <c:pt idx="746">
                  <c:v>314.04000000000002</c:v>
                </c:pt>
                <c:pt idx="747">
                  <c:v>310.85000000000002</c:v>
                </c:pt>
                <c:pt idx="748">
                  <c:v>371.86</c:v>
                </c:pt>
                <c:pt idx="749">
                  <c:v>374.08</c:v>
                </c:pt>
                <c:pt idx="750">
                  <c:v>402.2</c:v>
                </c:pt>
                <c:pt idx="751">
                  <c:v>406.97</c:v>
                </c:pt>
                <c:pt idx="752">
                  <c:v>430.81</c:v>
                </c:pt>
                <c:pt idx="753">
                  <c:v>389.79</c:v>
                </c:pt>
                <c:pt idx="754">
                  <c:v>342.16</c:v>
                </c:pt>
                <c:pt idx="755">
                  <c:v>379.23</c:v>
                </c:pt>
                <c:pt idx="756">
                  <c:v>317.99</c:v>
                </c:pt>
                <c:pt idx="757">
                  <c:v>207.48</c:v>
                </c:pt>
                <c:pt idx="758">
                  <c:v>187.23</c:v>
                </c:pt>
                <c:pt idx="759">
                  <c:v>194.28</c:v>
                </c:pt>
                <c:pt idx="760">
                  <c:v>160.47999999999999</c:v>
                </c:pt>
                <c:pt idx="761">
                  <c:v>139.41999999999999</c:v>
                </c:pt>
                <c:pt idx="762">
                  <c:v>140.63</c:v>
                </c:pt>
                <c:pt idx="763">
                  <c:v>152.61000000000001</c:v>
                </c:pt>
                <c:pt idx="764">
                  <c:v>162.47</c:v>
                </c:pt>
                <c:pt idx="765">
                  <c:v>142.12</c:v>
                </c:pt>
              </c:numCache>
            </c:numRef>
          </c:val>
          <c:smooth val="0"/>
          <c:extLst>
            <c:ext xmlns:c16="http://schemas.microsoft.com/office/drawing/2014/chart" uri="{C3380CC4-5D6E-409C-BE32-E72D297353CC}">
              <c16:uniqueId val="{00000004-6274-42D9-B5A6-75A75EB70A1B}"/>
            </c:ext>
          </c:extLst>
        </c:ser>
        <c:dLbls>
          <c:showLegendKey val="0"/>
          <c:showVal val="0"/>
          <c:showCatName val="0"/>
          <c:showSerName val="0"/>
          <c:showPercent val="0"/>
          <c:showBubbleSize val="0"/>
        </c:dLbls>
        <c:marker val="1"/>
        <c:smooth val="0"/>
        <c:axId val="969146944"/>
        <c:axId val="998261152"/>
      </c:lineChart>
      <c:catAx>
        <c:axId val="865345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36077264"/>
        <c:crosses val="autoZero"/>
        <c:auto val="1"/>
        <c:lblAlgn val="ctr"/>
        <c:lblOffset val="100"/>
        <c:tickLblSkip val="24"/>
        <c:noMultiLvlLbl val="0"/>
      </c:catAx>
      <c:valAx>
        <c:axId val="736077264"/>
        <c:scaling>
          <c:orientation val="minMax"/>
        </c:scaling>
        <c:delete val="0"/>
        <c:axPos val="l"/>
        <c:majorGridlines>
          <c:spPr>
            <a:ln w="9525" cap="flat" cmpd="sng" algn="ctr">
              <a:solidFill>
                <a:schemeClr val="bg1">
                  <a:lumMod val="75000"/>
                </a:schemeClr>
              </a:solidFill>
              <a:prstDash val="sysDot"/>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65345392"/>
        <c:crosses val="autoZero"/>
        <c:crossBetween val="between"/>
      </c:valAx>
      <c:valAx>
        <c:axId val="998261152"/>
        <c:scaling>
          <c:orientation val="minMax"/>
        </c:scaling>
        <c:delete val="0"/>
        <c:axPos val="r"/>
        <c:numFmt formatCode="General"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969146944"/>
        <c:crosses val="max"/>
        <c:crossBetween val="between"/>
      </c:valAx>
      <c:catAx>
        <c:axId val="969146944"/>
        <c:scaling>
          <c:orientation val="minMax"/>
        </c:scaling>
        <c:delete val="1"/>
        <c:axPos val="b"/>
        <c:numFmt formatCode="General" sourceLinked="1"/>
        <c:majorTickMark val="out"/>
        <c:minorTickMark val="none"/>
        <c:tickLblPos val="nextTo"/>
        <c:crossAx val="998261152"/>
        <c:crosses val="autoZero"/>
        <c:auto val="1"/>
        <c:lblAlgn val="ctr"/>
        <c:lblOffset val="100"/>
        <c:noMultiLvlLbl val="0"/>
      </c:catAx>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1505209576075719"/>
          <c:y val="5.3041112367425695E-2"/>
          <c:w val="0.5151546965720194"/>
          <c:h val="0.71310569293582926"/>
        </c:manualLayout>
      </c:layout>
      <c:barChart>
        <c:barDir val="col"/>
        <c:grouping val="stacked"/>
        <c:varyColors val="0"/>
        <c:ser>
          <c:idx val="3"/>
          <c:order val="0"/>
          <c:tx>
            <c:strRef>
              <c:f>'Fig 6'!$E$2</c:f>
              <c:strCache>
                <c:ptCount val="1"/>
                <c:pt idx="0">
                  <c:v>Power &amp; DH</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6'!$E$3:$E$12</c15:sqref>
                  </c15:fullRef>
                </c:ext>
              </c:extLst>
              <c:f>'Fig 6'!$E$3:$E$4</c:f>
              <c:numCache>
                <c:formatCode>0</c:formatCode>
                <c:ptCount val="2"/>
                <c:pt idx="0">
                  <c:v>1012.0666883118458</c:v>
                </c:pt>
                <c:pt idx="1">
                  <c:v>334.34957619381692</c:v>
                </c:pt>
              </c:numCache>
            </c:numRef>
          </c:val>
          <c:extLst>
            <c:ext xmlns:c16="http://schemas.microsoft.com/office/drawing/2014/chart" uri="{C3380CC4-5D6E-409C-BE32-E72D297353CC}">
              <c16:uniqueId val="{00000000-4979-4F13-B672-1AB21D18D743}"/>
            </c:ext>
          </c:extLst>
        </c:ser>
        <c:ser>
          <c:idx val="1"/>
          <c:order val="1"/>
          <c:tx>
            <c:strRef>
              <c:f>'Fig 6'!$F$2</c:f>
              <c:strCache>
                <c:ptCount val="1"/>
                <c:pt idx="0">
                  <c:v>Other Energy</c:v>
                </c:pt>
              </c:strCache>
            </c:strRef>
          </c:tx>
          <c:spPr>
            <a:solidFill>
              <a:srgbClr val="C00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6'!$F$3:$F$12</c15:sqref>
                  </c15:fullRef>
                </c:ext>
              </c:extLst>
              <c:f>'Fig 6'!$F$3:$F$4</c:f>
              <c:numCache>
                <c:formatCode>0</c:formatCode>
                <c:ptCount val="2"/>
                <c:pt idx="0">
                  <c:v>135.82616534141474</c:v>
                </c:pt>
                <c:pt idx="1">
                  <c:v>83.648186616079997</c:v>
                </c:pt>
              </c:numCache>
            </c:numRef>
          </c:val>
          <c:extLst>
            <c:ext xmlns:c16="http://schemas.microsoft.com/office/drawing/2014/chart" uri="{C3380CC4-5D6E-409C-BE32-E72D297353CC}">
              <c16:uniqueId val="{00000001-4979-4F13-B672-1AB21D18D743}"/>
            </c:ext>
          </c:extLst>
        </c:ser>
        <c:ser>
          <c:idx val="4"/>
          <c:order val="2"/>
          <c:tx>
            <c:strRef>
              <c:f>'Fig 6'!$G$2</c:f>
              <c:strCache>
                <c:ptCount val="1"/>
                <c:pt idx="0">
                  <c:v>Industry (Energy)</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6'!$G$3:$G$12</c15:sqref>
                  </c15:fullRef>
                </c:ext>
              </c:extLst>
              <c:f>'Fig 6'!$G$3:$G$4</c:f>
              <c:numCache>
                <c:formatCode>0</c:formatCode>
                <c:ptCount val="2"/>
                <c:pt idx="0">
                  <c:v>360.17978771697045</c:v>
                </c:pt>
                <c:pt idx="1">
                  <c:v>232.01655987559079</c:v>
                </c:pt>
              </c:numCache>
            </c:numRef>
          </c:val>
          <c:extLst>
            <c:ext xmlns:c16="http://schemas.microsoft.com/office/drawing/2014/chart" uri="{C3380CC4-5D6E-409C-BE32-E72D297353CC}">
              <c16:uniqueId val="{00000002-4979-4F13-B672-1AB21D18D743}"/>
            </c:ext>
          </c:extLst>
        </c:ser>
        <c:ser>
          <c:idx val="2"/>
          <c:order val="3"/>
          <c:tx>
            <c:strRef>
              <c:f>'Fig 6'!$I$2</c:f>
              <c:strCache>
                <c:ptCount val="1"/>
                <c:pt idx="0">
                  <c:v>Res. &amp; Services</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6'!$I$3:$I$12</c15:sqref>
                  </c15:fullRef>
                </c:ext>
              </c:extLst>
              <c:f>'Fig 6'!$I$3:$I$4</c:f>
              <c:numCache>
                <c:formatCode>0</c:formatCode>
                <c:ptCount val="2"/>
                <c:pt idx="0">
                  <c:v>514.41693063240928</c:v>
                </c:pt>
                <c:pt idx="1">
                  <c:v>221.21395408041127</c:v>
                </c:pt>
              </c:numCache>
            </c:numRef>
          </c:val>
          <c:extLst>
            <c:ext xmlns:c16="http://schemas.microsoft.com/office/drawing/2014/chart" uri="{C3380CC4-5D6E-409C-BE32-E72D297353CC}">
              <c16:uniqueId val="{00000003-4979-4F13-B672-1AB21D18D743}"/>
            </c:ext>
          </c:extLst>
        </c:ser>
        <c:ser>
          <c:idx val="7"/>
          <c:order val="4"/>
          <c:tx>
            <c:strRef>
              <c:f>'Fig 6'!$H$2</c:f>
              <c:strCache>
                <c:ptCount val="1"/>
                <c:pt idx="0">
                  <c:v>Transport</c:v>
                </c:pt>
              </c:strCache>
            </c:strRef>
          </c:tx>
          <c:spPr>
            <a:solidFill>
              <a:srgbClr val="ED7D31">
                <a:lumMod val="40000"/>
                <a:lumOff val="60000"/>
              </a:srgbClr>
            </a:solidFill>
            <a:ln w="6350">
              <a:solidFill>
                <a:srgbClr val="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6'!$H$3:$H$12</c15:sqref>
                  </c15:fullRef>
                </c:ext>
              </c:extLst>
              <c:f>'Fig 6'!$H$3:$H$4</c:f>
              <c:numCache>
                <c:formatCode>0</c:formatCode>
                <c:ptCount val="2"/>
                <c:pt idx="0">
                  <c:v>871.49771310962581</c:v>
                </c:pt>
                <c:pt idx="1">
                  <c:v>688.47070351250227</c:v>
                </c:pt>
              </c:numCache>
            </c:numRef>
          </c:val>
          <c:extLst>
            <c:ext xmlns:c16="http://schemas.microsoft.com/office/drawing/2014/chart" uri="{C3380CC4-5D6E-409C-BE32-E72D297353CC}">
              <c16:uniqueId val="{00000004-4979-4F13-B672-1AB21D18D743}"/>
            </c:ext>
          </c:extLst>
        </c:ser>
        <c:ser>
          <c:idx val="0"/>
          <c:order val="5"/>
          <c:tx>
            <c:strRef>
              <c:f>'Fig 6'!$J$2</c:f>
              <c:strCache>
                <c:ptCount val="1"/>
                <c:pt idx="0">
                  <c:v>Non-Energy</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6'!$B$3:$C$12</c15:sqref>
                  </c15:fullRef>
                </c:ext>
              </c:extLst>
              <c:f>'Fig 6'!$B$3:$C$4</c:f>
              <c:multiLvlStrCache>
                <c:ptCount val="2"/>
                <c:lvl/>
                <c:lvl>
                  <c:pt idx="0">
                    <c:v>2015</c:v>
                  </c:pt>
                  <c:pt idx="1">
                    <c:v>2030</c:v>
                  </c:pt>
                </c:lvl>
              </c:multiLvlStrCache>
            </c:multiLvlStrRef>
          </c:cat>
          <c:val>
            <c:numRef>
              <c:extLst>
                <c:ext xmlns:c15="http://schemas.microsoft.com/office/drawing/2012/chart" uri="{02D57815-91ED-43cb-92C2-25804820EDAC}">
                  <c15:fullRef>
                    <c15:sqref>'Fig 6'!$J$3:$J$12</c15:sqref>
                  </c15:fullRef>
                </c:ext>
              </c:extLst>
              <c:f>'Fig 6'!$J$3:$J$4</c:f>
              <c:numCache>
                <c:formatCode>0</c:formatCode>
                <c:ptCount val="2"/>
                <c:pt idx="0">
                  <c:v>303.41159222205107</c:v>
                </c:pt>
                <c:pt idx="1">
                  <c:v>199.32992688008824</c:v>
                </c:pt>
              </c:numCache>
            </c:numRef>
          </c:val>
          <c:extLst>
            <c:ext xmlns:c16="http://schemas.microsoft.com/office/drawing/2014/chart" uri="{C3380CC4-5D6E-409C-BE32-E72D297353CC}">
              <c16:uniqueId val="{00000006-4979-4F13-B672-1AB21D18D74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76734240740740745"/>
          <c:h val="0.5781452380952381"/>
        </c:manualLayout>
      </c:layout>
      <c:barChart>
        <c:barDir val="col"/>
        <c:grouping val="clustered"/>
        <c:varyColors val="0"/>
        <c:ser>
          <c:idx val="3"/>
          <c:order val="0"/>
          <c:tx>
            <c:strRef>
              <c:f>'Fig 7'!$B$3</c:f>
              <c:strCache>
                <c:ptCount val="1"/>
                <c:pt idx="0">
                  <c:v>Before capture (gross)</c:v>
                </c:pt>
              </c:strCache>
            </c:strRef>
          </c:tx>
          <c:spPr>
            <a:solidFill>
              <a:srgbClr val="FFC000"/>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7'!$B$4:$B$12</c:f>
              <c:numCache>
                <c:formatCode>0</c:formatCode>
                <c:ptCount val="9"/>
                <c:pt idx="0">
                  <c:v>848.2509737892716</c:v>
                </c:pt>
                <c:pt idx="1">
                  <c:v>766.28964945486462</c:v>
                </c:pt>
                <c:pt idx="2">
                  <c:v>718.58917330564918</c:v>
                </c:pt>
                <c:pt idx="3">
                  <c:v>701</c:v>
                </c:pt>
                <c:pt idx="4">
                  <c:v>697.22388084918111</c:v>
                </c:pt>
                <c:pt idx="5">
                  <c:v>630.00006714999995</c:v>
                </c:pt>
                <c:pt idx="6">
                  <c:v>613</c:v>
                </c:pt>
                <c:pt idx="7">
                  <c:v>633.8765431302761</c:v>
                </c:pt>
                <c:pt idx="8">
                  <c:v>554.92176874523216</c:v>
                </c:pt>
              </c:numCache>
            </c:numRef>
          </c:val>
          <c:extLst>
            <c:ext xmlns:c16="http://schemas.microsoft.com/office/drawing/2014/chart" uri="{C3380CC4-5D6E-409C-BE32-E72D297353CC}">
              <c16:uniqueId val="{00000000-851B-4DEA-902D-8CC36A790555}"/>
            </c:ext>
          </c:extLst>
        </c:ser>
        <c:ser>
          <c:idx val="1"/>
          <c:order val="1"/>
          <c:tx>
            <c:strRef>
              <c:f>'Fig 7'!$C$3</c:f>
              <c:strCache>
                <c:ptCount val="1"/>
                <c:pt idx="0">
                  <c:v>After capture (net)</c:v>
                </c:pt>
              </c:strCache>
            </c:strRef>
          </c:tx>
          <c:spPr>
            <a:solidFill>
              <a:srgbClr val="ED7D31"/>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7'!$C$4:$C$12</c:f>
              <c:numCache>
                <c:formatCode>0</c:formatCode>
                <c:ptCount val="9"/>
                <c:pt idx="0">
                  <c:v>762.5760383357084</c:v>
                </c:pt>
                <c:pt idx="1">
                  <c:v>632.09834466684822</c:v>
                </c:pt>
                <c:pt idx="2">
                  <c:v>482.42546716310204</c:v>
                </c:pt>
                <c:pt idx="3">
                  <c:v>491</c:v>
                </c:pt>
                <c:pt idx="4">
                  <c:v>475.08478521890618</c:v>
                </c:pt>
                <c:pt idx="5">
                  <c:v>480</c:v>
                </c:pt>
                <c:pt idx="6">
                  <c:v>469</c:v>
                </c:pt>
                <c:pt idx="7">
                  <c:v>290.16181212143329</c:v>
                </c:pt>
                <c:pt idx="8">
                  <c:v>300.54402482856898</c:v>
                </c:pt>
              </c:numCache>
            </c:numRef>
          </c:val>
          <c:extLst>
            <c:ext xmlns:c16="http://schemas.microsoft.com/office/drawing/2014/chart" uri="{C3380CC4-5D6E-409C-BE32-E72D297353CC}">
              <c16:uniqueId val="{00000001-851B-4DEA-902D-8CC36A790555}"/>
            </c:ext>
          </c:extLst>
        </c:ser>
        <c:ser>
          <c:idx val="2"/>
          <c:order val="2"/>
          <c:tx>
            <c:strRef>
              <c:f>'Fig 7'!$D$3</c:f>
              <c:strCache>
                <c:ptCount val="1"/>
                <c:pt idx="0">
                  <c:v>Captured</c:v>
                </c:pt>
              </c:strCache>
            </c:strRef>
          </c:tx>
          <c:spPr>
            <a:solidFill>
              <a:srgbClr val="C00000"/>
            </a:solidFill>
            <a:ln>
              <a:solidFill>
                <a:sysClr val="windowText" lastClr="000000"/>
              </a:solidFill>
            </a:ln>
            <a:effectLst/>
          </c:spPr>
          <c:invertIfNegative val="0"/>
          <c:cat>
            <c:strRef>
              <c:f>'Fig 7'!$A$4:$A$12</c:f>
              <c:strCache>
                <c:ptCount val="9"/>
                <c:pt idx="0">
                  <c:v>S1</c:v>
                </c:pt>
                <c:pt idx="1">
                  <c:v> POT- S1</c:v>
                </c:pt>
                <c:pt idx="2">
                  <c:v>POT - S2</c:v>
                </c:pt>
                <c:pt idx="3">
                  <c:v>AM-METIS</c:v>
                </c:pt>
                <c:pt idx="4">
                  <c:v>S2</c:v>
                </c:pt>
                <c:pt idx="5">
                  <c:v>TIMES</c:v>
                </c:pt>
                <c:pt idx="6">
                  <c:v>POLES</c:v>
                </c:pt>
                <c:pt idx="7">
                  <c:v>S3</c:v>
                </c:pt>
                <c:pt idx="8">
                  <c:v>POT - S3</c:v>
                </c:pt>
              </c:strCache>
            </c:strRef>
          </c:cat>
          <c:val>
            <c:numRef>
              <c:f>'Fig 7'!$D$4:$D$12</c:f>
              <c:numCache>
                <c:formatCode>0</c:formatCode>
                <c:ptCount val="9"/>
                <c:pt idx="0">
                  <c:v>85.674935453563194</c:v>
                </c:pt>
                <c:pt idx="1">
                  <c:v>134.1913047880164</c:v>
                </c:pt>
                <c:pt idx="2">
                  <c:v>236.16370614254714</c:v>
                </c:pt>
                <c:pt idx="3">
                  <c:v>210</c:v>
                </c:pt>
                <c:pt idx="4">
                  <c:v>222.13909563027494</c:v>
                </c:pt>
                <c:pt idx="5">
                  <c:v>150.00006714999995</c:v>
                </c:pt>
                <c:pt idx="6">
                  <c:v>144.41354168300001</c:v>
                </c:pt>
                <c:pt idx="7">
                  <c:v>343.71473100884282</c:v>
                </c:pt>
                <c:pt idx="8">
                  <c:v>254.37774391666318</c:v>
                </c:pt>
              </c:numCache>
            </c:numRef>
          </c:val>
          <c:extLst>
            <c:ext xmlns:c16="http://schemas.microsoft.com/office/drawing/2014/chart" uri="{C3380CC4-5D6E-409C-BE32-E72D297353CC}">
              <c16:uniqueId val="{00000002-851B-4DEA-902D-8CC36A790555}"/>
            </c:ext>
          </c:extLst>
        </c:ser>
        <c:dLbls>
          <c:showLegendKey val="0"/>
          <c:showVal val="0"/>
          <c:showCatName val="0"/>
          <c:showSerName val="0"/>
          <c:showPercent val="0"/>
          <c:showBubbleSize val="0"/>
        </c:dLbls>
        <c:gapWidth val="150"/>
        <c:axId val="708488784"/>
        <c:axId val="708485176"/>
      </c:barChart>
      <c:lineChart>
        <c:grouping val="standard"/>
        <c:varyColors val="0"/>
        <c:ser>
          <c:idx val="0"/>
          <c:order val="3"/>
          <c:tx>
            <c:strRef>
              <c:f>'Fig 7'!$F$2</c:f>
              <c:strCache>
                <c:ptCount val="1"/>
              </c:strCache>
            </c:strRef>
          </c:tx>
          <c:spPr>
            <a:ln w="28575" cap="rnd">
              <a:noFill/>
              <a:round/>
            </a:ln>
            <a:effectLst/>
          </c:spPr>
          <c:marker>
            <c:symbol val="none"/>
          </c:marker>
          <c:val>
            <c:numRef>
              <c:f>'Fig 7'!$F$4:$F$12</c:f>
              <c:numCache>
                <c:formatCode>0%</c:formatCode>
                <c:ptCount val="9"/>
                <c:pt idx="0">
                  <c:v>-0.78001790098825941</c:v>
                </c:pt>
                <c:pt idx="1">
                  <c:v>-0.80127343115797078</c:v>
                </c:pt>
                <c:pt idx="2">
                  <c:v>-0.81364388659085862</c:v>
                </c:pt>
                <c:pt idx="3">
                  <c:v>-0.81878045490966733</c:v>
                </c:pt>
                <c:pt idx="4">
                  <c:v>-0.81918467820301322</c:v>
                </c:pt>
                <c:pt idx="5">
                  <c:v>-0.83065813973037561</c:v>
                </c:pt>
                <c:pt idx="6">
                  <c:v>-0.83490017491372626</c:v>
                </c:pt>
                <c:pt idx="7">
                  <c:v>-0.83561292968613166</c:v>
                </c:pt>
                <c:pt idx="8">
                  <c:v>-0.85608875291876763</c:v>
                </c:pt>
              </c:numCache>
            </c:numRef>
          </c:val>
          <c:smooth val="0"/>
          <c:extLst>
            <c:ext xmlns:c16="http://schemas.microsoft.com/office/drawing/2014/chart" uri="{C3380CC4-5D6E-409C-BE32-E72D297353CC}">
              <c16:uniqueId val="{00000008-851B-4DEA-902D-8CC36A790555}"/>
            </c:ext>
          </c:extLst>
        </c:ser>
        <c:dLbls>
          <c:showLegendKey val="0"/>
          <c:showVal val="0"/>
          <c:showCatName val="0"/>
          <c:showSerName val="0"/>
          <c:showPercent val="0"/>
          <c:showBubbleSize val="0"/>
        </c:dLbls>
        <c:marker val="1"/>
        <c:smooth val="0"/>
        <c:axId val="895639616"/>
        <c:axId val="867823488"/>
      </c:line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valAx>
        <c:axId val="867823488"/>
        <c:scaling>
          <c:orientation val="minMax"/>
          <c:max val="-0.75000000000000011"/>
          <c:min val="-1"/>
        </c:scaling>
        <c:delete val="0"/>
        <c:axPos val="r"/>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 vs 1990</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895639616"/>
        <c:crosses val="max"/>
        <c:crossBetween val="between"/>
      </c:valAx>
      <c:catAx>
        <c:axId val="895639616"/>
        <c:scaling>
          <c:orientation val="minMax"/>
        </c:scaling>
        <c:delete val="1"/>
        <c:axPos val="b"/>
        <c:majorTickMark val="out"/>
        <c:minorTickMark val="none"/>
        <c:tickLblPos val="nextTo"/>
        <c:crossAx val="867823488"/>
        <c:crosses val="autoZero"/>
        <c:auto val="1"/>
        <c:lblAlgn val="ctr"/>
        <c:lblOffset val="100"/>
        <c:noMultiLvlLbl val="0"/>
      </c:catAx>
      <c:spPr>
        <a:noFill/>
        <a:ln>
          <a:noFill/>
        </a:ln>
        <a:effectLst/>
      </c:spPr>
    </c:plotArea>
    <c:legend>
      <c:legendPos val="b"/>
      <c:layout>
        <c:manualLayout>
          <c:xMode val="edge"/>
          <c:yMode val="edge"/>
          <c:x val="0.24142333333333332"/>
          <c:y val="0.8772644009719488"/>
          <c:w val="0.61528743242361972"/>
          <c:h val="8.9271943057610534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586972222222222"/>
          <c:y val="5.5436507936507937E-2"/>
          <c:w val="0.70737027777777772"/>
          <c:h val="0.71925634920634918"/>
        </c:manualLayout>
      </c:layout>
      <c:barChart>
        <c:barDir val="col"/>
        <c:grouping val="clustered"/>
        <c:varyColors val="0"/>
        <c:ser>
          <c:idx val="3"/>
          <c:order val="0"/>
          <c:tx>
            <c:strRef>
              <c:f>'Fig 8'!$A$4</c:f>
              <c:strCache>
                <c:ptCount val="1"/>
                <c:pt idx="0">
                  <c:v>S1</c:v>
                </c:pt>
              </c:strCache>
            </c:strRef>
          </c:tx>
          <c:spPr>
            <a:solidFill>
              <a:srgbClr val="4472C4"/>
            </a:solidFill>
            <a:ln w="3175">
              <a:solidFill>
                <a:sysClr val="windowText" lastClr="000000"/>
              </a:solidFill>
            </a:ln>
            <a:effectLst/>
          </c:spPr>
          <c:invertIfNegative val="0"/>
          <c:cat>
            <c:strRef>
              <c:f>'Fig 8'!$G$3:$H$3</c:f>
              <c:strCache>
                <c:ptCount val="2"/>
                <c:pt idx="0">
                  <c:v>2040 vs 2030</c:v>
                </c:pt>
                <c:pt idx="1">
                  <c:v>2050 vs 2040</c:v>
                </c:pt>
              </c:strCache>
            </c:strRef>
          </c:cat>
          <c:val>
            <c:numRef>
              <c:f>'Fig 8'!$G$4:$H$4</c:f>
              <c:numCache>
                <c:formatCode>0</c:formatCode>
                <c:ptCount val="2"/>
                <c:pt idx="0">
                  <c:v>35.674935453563222</c:v>
                </c:pt>
                <c:pt idx="1">
                  <c:v>270.25665569078728</c:v>
                </c:pt>
              </c:numCache>
            </c:numRef>
          </c:val>
          <c:extLst>
            <c:ext xmlns:c16="http://schemas.microsoft.com/office/drawing/2014/chart" uri="{C3380CC4-5D6E-409C-BE32-E72D297353CC}">
              <c16:uniqueId val="{00000000-C1F4-42FA-B89D-7153C1470AD5}"/>
            </c:ext>
          </c:extLst>
        </c:ser>
        <c:ser>
          <c:idx val="1"/>
          <c:order val="1"/>
          <c:tx>
            <c:strRef>
              <c:f>'Fig 8'!$A$5</c:f>
              <c:strCache>
                <c:ptCount val="1"/>
                <c:pt idx="0">
                  <c:v>S2</c:v>
                </c:pt>
              </c:strCache>
            </c:strRef>
          </c:tx>
          <c:spPr>
            <a:solidFill>
              <a:srgbClr val="FFC000"/>
            </a:solidFill>
            <a:ln>
              <a:solidFill>
                <a:sysClr val="windowText" lastClr="000000"/>
              </a:solidFill>
            </a:ln>
            <a:effectLst/>
          </c:spPr>
          <c:invertIfNegative val="0"/>
          <c:cat>
            <c:strRef>
              <c:f>'Fig 8'!$G$3:$H$3</c:f>
              <c:strCache>
                <c:ptCount val="2"/>
                <c:pt idx="0">
                  <c:v>2040 vs 2030</c:v>
                </c:pt>
                <c:pt idx="1">
                  <c:v>2050 vs 2040</c:v>
                </c:pt>
              </c:strCache>
            </c:strRef>
          </c:cat>
          <c:val>
            <c:numRef>
              <c:f>'Fig 8'!$G$5:$H$5</c:f>
              <c:numCache>
                <c:formatCode>0</c:formatCode>
                <c:ptCount val="2"/>
                <c:pt idx="0">
                  <c:v>172.13909563027499</c:v>
                </c:pt>
                <c:pt idx="1">
                  <c:v>186.71045897259671</c:v>
                </c:pt>
              </c:numCache>
            </c:numRef>
          </c:val>
          <c:extLst>
            <c:ext xmlns:c16="http://schemas.microsoft.com/office/drawing/2014/chart" uri="{C3380CC4-5D6E-409C-BE32-E72D297353CC}">
              <c16:uniqueId val="{00000001-C1F4-42FA-B89D-7153C1470AD5}"/>
            </c:ext>
          </c:extLst>
        </c:ser>
        <c:ser>
          <c:idx val="0"/>
          <c:order val="2"/>
          <c:tx>
            <c:strRef>
              <c:f>'Fig 8'!$A$6</c:f>
              <c:strCache>
                <c:ptCount val="1"/>
                <c:pt idx="0">
                  <c:v>S3</c:v>
                </c:pt>
              </c:strCache>
            </c:strRef>
          </c:tx>
          <c:spPr>
            <a:solidFill>
              <a:srgbClr val="00B050"/>
            </a:solidFill>
            <a:ln>
              <a:solidFill>
                <a:sysClr val="windowText" lastClr="000000"/>
              </a:solidFill>
            </a:ln>
            <a:effectLst/>
          </c:spPr>
          <c:invertIfNegative val="0"/>
          <c:cat>
            <c:strRef>
              <c:f>'Fig 8'!$G$3:$H$3</c:f>
              <c:strCache>
                <c:ptCount val="2"/>
                <c:pt idx="0">
                  <c:v>2040 vs 2030</c:v>
                </c:pt>
                <c:pt idx="1">
                  <c:v>2050 vs 2040</c:v>
                </c:pt>
              </c:strCache>
            </c:strRef>
          </c:cat>
          <c:val>
            <c:numRef>
              <c:f>'Fig 8'!$G$6:$H$6</c:f>
              <c:numCache>
                <c:formatCode>0</c:formatCode>
                <c:ptCount val="2"/>
                <c:pt idx="0">
                  <c:v>293.606071640896</c:v>
                </c:pt>
                <c:pt idx="1">
                  <c:v>74.976333816021338</c:v>
                </c:pt>
              </c:numCache>
            </c:numRef>
          </c:val>
          <c:extLst>
            <c:ext xmlns:c16="http://schemas.microsoft.com/office/drawing/2014/chart" uri="{C3380CC4-5D6E-409C-BE32-E72D297353CC}">
              <c16:uniqueId val="{00000002-C1F4-42FA-B89D-7153C1470AD5}"/>
            </c:ext>
          </c:extLst>
        </c:ser>
        <c:ser>
          <c:idx val="2"/>
          <c:order val="3"/>
          <c:tx>
            <c:strRef>
              <c:f>'Fig 8'!$A$7</c:f>
              <c:strCache>
                <c:ptCount val="1"/>
                <c:pt idx="0">
                  <c:v>LIFE</c:v>
                </c:pt>
              </c:strCache>
            </c:strRef>
          </c:tx>
          <c:spPr>
            <a:solidFill>
              <a:sysClr val="window" lastClr="FFFFFF">
                <a:lumMod val="75000"/>
              </a:sysClr>
            </a:solidFill>
            <a:ln>
              <a:solidFill>
                <a:sysClr val="windowText" lastClr="000000"/>
              </a:solidFill>
            </a:ln>
            <a:effectLst/>
          </c:spPr>
          <c:invertIfNegative val="0"/>
          <c:cat>
            <c:strRef>
              <c:f>'Fig 8'!$G$3:$H$3</c:f>
              <c:strCache>
                <c:ptCount val="2"/>
                <c:pt idx="0">
                  <c:v>2040 vs 2030</c:v>
                </c:pt>
                <c:pt idx="1">
                  <c:v>2050 vs 2040</c:v>
                </c:pt>
              </c:strCache>
            </c:strRef>
          </c:cat>
          <c:val>
            <c:numRef>
              <c:f>'Fig 8'!$G$7:$H$7</c:f>
              <c:numCache>
                <c:formatCode>0</c:formatCode>
                <c:ptCount val="2"/>
                <c:pt idx="0">
                  <c:v>227.66856688135499</c:v>
                </c:pt>
                <c:pt idx="1">
                  <c:v>50.86407834349842</c:v>
                </c:pt>
              </c:numCache>
            </c:numRef>
          </c:val>
          <c:extLst>
            <c:ext xmlns:c16="http://schemas.microsoft.com/office/drawing/2014/chart" uri="{C3380CC4-5D6E-409C-BE32-E72D297353CC}">
              <c16:uniqueId val="{00000003-C1F4-42FA-B89D-7153C1470AD5}"/>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6641796296296292"/>
          <c:y val="7.2810714285714284E-2"/>
          <c:w val="0.11386657917760279"/>
          <c:h val="0.274588914743812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9553000000000001"/>
          <c:y val="6.8467767763187998E-2"/>
          <c:w val="0.58699500000000004"/>
          <c:h val="0.71472987496879636"/>
        </c:manualLayout>
      </c:layout>
      <c:scatterChart>
        <c:scatterStyle val="lineMarker"/>
        <c:varyColors val="0"/>
        <c:ser>
          <c:idx val="1"/>
          <c:order val="0"/>
          <c:tx>
            <c:strRef>
              <c:f>'Fig 8'!$A$4</c:f>
              <c:strCache>
                <c:ptCount val="1"/>
                <c:pt idx="0">
                  <c:v>S1</c:v>
                </c:pt>
              </c:strCache>
            </c:strRef>
          </c:tx>
          <c:spPr>
            <a:ln>
              <a:solidFill>
                <a:schemeClr val="tx2"/>
              </a:solidFill>
            </a:ln>
          </c:spPr>
          <c:marker>
            <c:symbol val="square"/>
            <c:size val="5"/>
            <c:spPr>
              <a:solidFill>
                <a:schemeClr val="tx2"/>
              </a:solidFill>
              <a:ln>
                <a:solidFill>
                  <a:srgbClr val="0070C0"/>
                </a:solidFill>
              </a:ln>
            </c:spPr>
          </c:marker>
          <c:xVal>
            <c:numRef>
              <c:f>'Fig 8'!$B$3:$E$3</c:f>
              <c:numCache>
                <c:formatCode>General</c:formatCode>
                <c:ptCount val="4"/>
                <c:pt idx="0">
                  <c:v>2020</c:v>
                </c:pt>
                <c:pt idx="1">
                  <c:v>2030</c:v>
                </c:pt>
                <c:pt idx="2">
                  <c:v>2040</c:v>
                </c:pt>
                <c:pt idx="3">
                  <c:v>2050</c:v>
                </c:pt>
              </c:numCache>
            </c:numRef>
          </c:xVal>
          <c:yVal>
            <c:numRef>
              <c:f>'Fig 8'!$B$4:$E$4</c:f>
              <c:numCache>
                <c:formatCode>General</c:formatCode>
                <c:ptCount val="4"/>
                <c:pt idx="0">
                  <c:v>0</c:v>
                </c:pt>
                <c:pt idx="1">
                  <c:v>50</c:v>
                </c:pt>
                <c:pt idx="2" formatCode="0">
                  <c:v>85.674935453563222</c:v>
                </c:pt>
                <c:pt idx="3" formatCode="0">
                  <c:v>469.4110066155431</c:v>
                </c:pt>
              </c:numCache>
            </c:numRef>
          </c:yVal>
          <c:smooth val="0"/>
          <c:extLst>
            <c:ext xmlns:c16="http://schemas.microsoft.com/office/drawing/2014/chart" uri="{C3380CC4-5D6E-409C-BE32-E72D297353CC}">
              <c16:uniqueId val="{00000000-C538-43B4-AE85-89BF56D1C7C0}"/>
            </c:ext>
          </c:extLst>
        </c:ser>
        <c:ser>
          <c:idx val="0"/>
          <c:order val="1"/>
          <c:tx>
            <c:strRef>
              <c:f>'Fig 8'!$A$5</c:f>
              <c:strCache>
                <c:ptCount val="1"/>
                <c:pt idx="0">
                  <c:v>S2</c:v>
                </c:pt>
              </c:strCache>
            </c:strRef>
          </c:tx>
          <c:spPr>
            <a:ln>
              <a:solidFill>
                <a:schemeClr val="accent5"/>
              </a:solidFill>
            </a:ln>
          </c:spPr>
          <c:marker>
            <c:symbol val="square"/>
            <c:size val="5"/>
            <c:spPr>
              <a:solidFill>
                <a:schemeClr val="accent5"/>
              </a:solidFill>
              <a:ln>
                <a:solidFill>
                  <a:schemeClr val="accent5"/>
                </a:solidFill>
              </a:ln>
            </c:spPr>
          </c:marker>
          <c:xVal>
            <c:numRef>
              <c:f>'Fig 8'!$B$3:$E$3</c:f>
              <c:numCache>
                <c:formatCode>General</c:formatCode>
                <c:ptCount val="4"/>
                <c:pt idx="0">
                  <c:v>2020</c:v>
                </c:pt>
                <c:pt idx="1">
                  <c:v>2030</c:v>
                </c:pt>
                <c:pt idx="2">
                  <c:v>2040</c:v>
                </c:pt>
                <c:pt idx="3">
                  <c:v>2050</c:v>
                </c:pt>
              </c:numCache>
            </c:numRef>
          </c:xVal>
          <c:yVal>
            <c:numRef>
              <c:f>'Fig 8'!$B$5:$E$5</c:f>
              <c:numCache>
                <c:formatCode>General</c:formatCode>
                <c:ptCount val="4"/>
                <c:pt idx="0">
                  <c:v>0</c:v>
                </c:pt>
                <c:pt idx="1">
                  <c:v>50</c:v>
                </c:pt>
                <c:pt idx="2" formatCode="0">
                  <c:v>222.13909563027499</c:v>
                </c:pt>
                <c:pt idx="3" formatCode="0">
                  <c:v>459.1698719401233</c:v>
                </c:pt>
              </c:numCache>
            </c:numRef>
          </c:yVal>
          <c:smooth val="0"/>
          <c:extLst>
            <c:ext xmlns:c16="http://schemas.microsoft.com/office/drawing/2014/chart" uri="{C3380CC4-5D6E-409C-BE32-E72D297353CC}">
              <c16:uniqueId val="{00000001-C538-43B4-AE85-89BF56D1C7C0}"/>
            </c:ext>
          </c:extLst>
        </c:ser>
        <c:ser>
          <c:idx val="2"/>
          <c:order val="2"/>
          <c:tx>
            <c:strRef>
              <c:f>'Fig 8'!$A$6</c:f>
              <c:strCache>
                <c:ptCount val="1"/>
                <c:pt idx="0">
                  <c:v>S3</c:v>
                </c:pt>
              </c:strCache>
            </c:strRef>
          </c:tx>
          <c:spPr>
            <a:ln>
              <a:solidFill>
                <a:srgbClr val="00B050"/>
              </a:solidFill>
            </a:ln>
          </c:spPr>
          <c:marker>
            <c:symbol val="square"/>
            <c:size val="5"/>
            <c:spPr>
              <a:solidFill>
                <a:srgbClr val="00B050"/>
              </a:solidFill>
              <a:ln>
                <a:solidFill>
                  <a:srgbClr val="00B050"/>
                </a:solidFill>
              </a:ln>
            </c:spPr>
          </c:marker>
          <c:xVal>
            <c:numRef>
              <c:f>'Fig 8'!$B$3:$E$3</c:f>
              <c:numCache>
                <c:formatCode>General</c:formatCode>
                <c:ptCount val="4"/>
                <c:pt idx="0">
                  <c:v>2020</c:v>
                </c:pt>
                <c:pt idx="1">
                  <c:v>2030</c:v>
                </c:pt>
                <c:pt idx="2">
                  <c:v>2040</c:v>
                </c:pt>
                <c:pt idx="3">
                  <c:v>2050</c:v>
                </c:pt>
              </c:numCache>
            </c:numRef>
          </c:xVal>
          <c:yVal>
            <c:numRef>
              <c:f>'Fig 8'!$B$6:$E$6</c:f>
              <c:numCache>
                <c:formatCode>General</c:formatCode>
                <c:ptCount val="4"/>
                <c:pt idx="0">
                  <c:v>0</c:v>
                </c:pt>
                <c:pt idx="1">
                  <c:v>50</c:v>
                </c:pt>
                <c:pt idx="2" formatCode="0">
                  <c:v>343.71473100884288</c:v>
                </c:pt>
                <c:pt idx="3" formatCode="0">
                  <c:v>452.29860496242009</c:v>
                </c:pt>
              </c:numCache>
            </c:numRef>
          </c:yVal>
          <c:smooth val="0"/>
          <c:extLst>
            <c:ext xmlns:c16="http://schemas.microsoft.com/office/drawing/2014/chart" uri="{C3380CC4-5D6E-409C-BE32-E72D297353CC}">
              <c16:uniqueId val="{00000002-C538-43B4-AE85-89BF56D1C7C0}"/>
            </c:ext>
          </c:extLst>
        </c:ser>
        <c:ser>
          <c:idx val="3"/>
          <c:order val="3"/>
          <c:tx>
            <c:strRef>
              <c:f>'Fig 8'!$A$7</c:f>
              <c:strCache>
                <c:ptCount val="1"/>
                <c:pt idx="0">
                  <c:v>LIFE</c:v>
                </c:pt>
              </c:strCache>
            </c:strRef>
          </c:tx>
          <c:spPr>
            <a:ln>
              <a:solidFill>
                <a:schemeClr val="bg1">
                  <a:lumMod val="65000"/>
                </a:schemeClr>
              </a:solidFill>
            </a:ln>
          </c:spPr>
          <c:marker>
            <c:symbol val="square"/>
            <c:size val="6"/>
            <c:spPr>
              <a:solidFill>
                <a:schemeClr val="bg1">
                  <a:lumMod val="65000"/>
                </a:schemeClr>
              </a:solidFill>
              <a:ln>
                <a:solidFill>
                  <a:schemeClr val="bg1">
                    <a:lumMod val="65000"/>
                  </a:schemeClr>
                </a:solidFill>
              </a:ln>
            </c:spPr>
          </c:marker>
          <c:xVal>
            <c:numRef>
              <c:f>'Fig 8'!$B$3:$E$3</c:f>
              <c:numCache>
                <c:formatCode>General</c:formatCode>
                <c:ptCount val="4"/>
                <c:pt idx="0">
                  <c:v>2020</c:v>
                </c:pt>
                <c:pt idx="1">
                  <c:v>2030</c:v>
                </c:pt>
                <c:pt idx="2">
                  <c:v>2040</c:v>
                </c:pt>
                <c:pt idx="3">
                  <c:v>2050</c:v>
                </c:pt>
              </c:numCache>
            </c:numRef>
          </c:xVal>
          <c:yVal>
            <c:numRef>
              <c:f>'Fig 8'!$B$7:$E$7</c:f>
              <c:numCache>
                <c:formatCode>General</c:formatCode>
                <c:ptCount val="4"/>
                <c:pt idx="0">
                  <c:v>0</c:v>
                </c:pt>
                <c:pt idx="1">
                  <c:v>50</c:v>
                </c:pt>
                <c:pt idx="2" formatCode="0">
                  <c:v>277.77004219299062</c:v>
                </c:pt>
                <c:pt idx="3" formatCode="0">
                  <c:v>347.55163595013835</c:v>
                </c:pt>
              </c:numCache>
            </c:numRef>
          </c:yVal>
          <c:smooth val="0"/>
          <c:extLst xmlns:c15="http://schemas.microsoft.com/office/drawing/2012/chart">
            <c:ext xmlns:c16="http://schemas.microsoft.com/office/drawing/2014/chart" uri="{C3380CC4-5D6E-409C-BE32-E72D297353CC}">
              <c16:uniqueId val="{00000003-C538-43B4-AE85-89BF56D1C7C0}"/>
            </c:ext>
          </c:extLst>
        </c:ser>
        <c:dLbls>
          <c:showLegendKey val="0"/>
          <c:showVal val="0"/>
          <c:showCatName val="0"/>
          <c:showSerName val="0"/>
          <c:showPercent val="0"/>
          <c:showBubbleSize val="0"/>
        </c:dLbls>
        <c:axId val="1010782592"/>
        <c:axId val="1010783424"/>
        <c:extLst/>
      </c:scatterChart>
      <c:valAx>
        <c:axId val="1010782592"/>
        <c:scaling>
          <c:orientation val="minMax"/>
          <c:max val="2050"/>
          <c:min val="202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010783424"/>
        <c:crosses val="autoZero"/>
        <c:crossBetween val="midCat"/>
        <c:majorUnit val="10"/>
      </c:valAx>
      <c:valAx>
        <c:axId val="1010783424"/>
        <c:scaling>
          <c:orientation val="minMax"/>
          <c:max val="500"/>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vert="horz"/>
              <a:lstStyle/>
              <a:p>
                <a:pPr>
                  <a:defRPr/>
                </a:pPr>
                <a:r>
                  <a:rPr lang="en-US"/>
                  <a:t>MtCO2/y</a:t>
                </a:r>
              </a:p>
            </c:rich>
          </c:tx>
          <c:layout>
            <c:manualLayout>
              <c:xMode val="edge"/>
              <c:yMode val="edge"/>
              <c:x val="1.5166666666666667E-2"/>
              <c:y val="0.34597896825396823"/>
            </c:manualLayout>
          </c:layout>
          <c:overlay val="0"/>
          <c:spPr>
            <a:noFill/>
            <a:ln>
              <a:noFill/>
            </a:ln>
            <a:effectLst/>
          </c:sp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vert="horz"/>
          <a:lstStyle/>
          <a:p>
            <a:pPr>
              <a:defRPr/>
            </a:pPr>
            <a:endParaRPr lang="en-US"/>
          </a:p>
        </c:txPr>
        <c:crossAx val="1010782592"/>
        <c:crosses val="autoZero"/>
        <c:crossBetween val="midCat"/>
      </c:valAx>
      <c:spPr>
        <a:noFill/>
        <a:ln w="25400">
          <a:noFill/>
        </a:ln>
        <a:effectLst/>
      </c:spPr>
    </c:plotArea>
    <c:plotVisOnly val="1"/>
    <c:dispBlanksAs val="gap"/>
    <c:showDLblsOverMax val="0"/>
    <c:extLst/>
  </c:chart>
  <c:spPr>
    <a:ln>
      <a:noFill/>
    </a:ln>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1"/>
          <c:order val="0"/>
          <c:tx>
            <c:strRef>
              <c:f>'Fig 9'!$A$7</c:f>
              <c:strCache>
                <c:ptCount val="1"/>
                <c:pt idx="0">
                  <c:v>Ind. Processes</c:v>
                </c:pt>
              </c:strCache>
            </c:strRef>
          </c:tx>
          <c:spPr>
            <a:solidFill>
              <a:srgbClr val="ED7D31"/>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9'!$B$7:$J$7</c:f>
              <c:numCache>
                <c:formatCode>0</c:formatCode>
                <c:ptCount val="9"/>
                <c:pt idx="0">
                  <c:v>41.226393596001351</c:v>
                </c:pt>
                <c:pt idx="1">
                  <c:v>36.985466182069622</c:v>
                </c:pt>
                <c:pt idx="2">
                  <c:v>123.11240010766075</c:v>
                </c:pt>
                <c:pt idx="3">
                  <c:v>136.72326939966678</c:v>
                </c:pt>
                <c:pt idx="4">
                  <c:v>124.40790859586646</c:v>
                </c:pt>
                <c:pt idx="5">
                  <c:v>123.55197736637463</c:v>
                </c:pt>
                <c:pt idx="6">
                  <c:v>123.54946760968885</c:v>
                </c:pt>
                <c:pt idx="7">
                  <c:v>136.04858392076309</c:v>
                </c:pt>
                <c:pt idx="8">
                  <c:v>108.60946180996646</c:v>
                </c:pt>
              </c:numCache>
            </c:numRef>
          </c:val>
          <c:extLst>
            <c:ext xmlns:c16="http://schemas.microsoft.com/office/drawing/2014/chart" uri="{C3380CC4-5D6E-409C-BE32-E72D297353CC}">
              <c16:uniqueId val="{00000000-D24D-4CA1-9AFB-E3A817B5F619}"/>
            </c:ext>
          </c:extLst>
        </c:ser>
        <c:ser>
          <c:idx val="3"/>
          <c:order val="1"/>
          <c:tx>
            <c:strRef>
              <c:f>'Fig 9'!$A$6</c:f>
              <c:strCache>
                <c:ptCount val="1"/>
                <c:pt idx="0">
                  <c:v>Power Gen. (FF)</c:v>
                </c:pt>
              </c:strCache>
            </c:strRef>
          </c:tx>
          <c:spPr>
            <a:solidFill>
              <a:srgbClr val="C00000"/>
            </a:solidFill>
            <a:ln w="6350">
              <a:solidFill>
                <a:srgbClr val="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9'!$B$6:$J$6</c:f>
              <c:numCache>
                <c:formatCode>0</c:formatCode>
                <c:ptCount val="9"/>
                <c:pt idx="0">
                  <c:v>4.384320616210128</c:v>
                </c:pt>
                <c:pt idx="1">
                  <c:v>25.975065841875907</c:v>
                </c:pt>
                <c:pt idx="2">
                  <c:v>41.25731393790894</c:v>
                </c:pt>
                <c:pt idx="3">
                  <c:v>31.585628560740897</c:v>
                </c:pt>
                <c:pt idx="4">
                  <c:v>46.180262578265825</c:v>
                </c:pt>
                <c:pt idx="5">
                  <c:v>57.950782819216116</c:v>
                </c:pt>
                <c:pt idx="6">
                  <c:v>63.404443940799922</c:v>
                </c:pt>
                <c:pt idx="7">
                  <c:v>54.518639020046962</c:v>
                </c:pt>
                <c:pt idx="8">
                  <c:v>64.258844683208324</c:v>
                </c:pt>
              </c:numCache>
            </c:numRef>
          </c:val>
          <c:extLst>
            <c:ext xmlns:c16="http://schemas.microsoft.com/office/drawing/2014/chart" uri="{C3380CC4-5D6E-409C-BE32-E72D297353CC}">
              <c16:uniqueId val="{00000001-D24D-4CA1-9AFB-E3A817B5F619}"/>
            </c:ext>
          </c:extLst>
        </c:ser>
        <c:ser>
          <c:idx val="0"/>
          <c:order val="2"/>
          <c:tx>
            <c:strRef>
              <c:f>'Fig 9'!$A$10</c:f>
              <c:strCache>
                <c:ptCount val="1"/>
                <c:pt idx="0">
                  <c:v>Power Gen. (BECCS)</c:v>
                </c:pt>
              </c:strCache>
            </c:strRef>
          </c:tx>
          <c:spPr>
            <a:solidFill>
              <a:srgbClr val="5B9BD5">
                <a:lumMod val="75000"/>
              </a:srgbClr>
            </a:solidFill>
            <a:ln>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9'!$B$10:$J$10</c:f>
              <c:numCache>
                <c:formatCode>0</c:formatCode>
                <c:ptCount val="9"/>
                <c:pt idx="0">
                  <c:v>4.4081015887100579</c:v>
                </c:pt>
                <c:pt idx="1">
                  <c:v>3.9907206784331635</c:v>
                </c:pt>
                <c:pt idx="2">
                  <c:v>33.947751602559194</c:v>
                </c:pt>
                <c:pt idx="3">
                  <c:v>32.640354547234672</c:v>
                </c:pt>
                <c:pt idx="4">
                  <c:v>27.046819429908453</c:v>
                </c:pt>
                <c:pt idx="5">
                  <c:v>58.026434569779994</c:v>
                </c:pt>
                <c:pt idx="6">
                  <c:v>59.206392947416717</c:v>
                </c:pt>
                <c:pt idx="7">
                  <c:v>56.218184732698603</c:v>
                </c:pt>
                <c:pt idx="8">
                  <c:v>36.752214326975498</c:v>
                </c:pt>
              </c:numCache>
            </c:numRef>
          </c:val>
          <c:extLst>
            <c:ext xmlns:c16="http://schemas.microsoft.com/office/drawing/2014/chart" uri="{C3380CC4-5D6E-409C-BE32-E72D297353CC}">
              <c16:uniqueId val="{00000002-D24D-4CA1-9AFB-E3A817B5F619}"/>
            </c:ext>
          </c:extLst>
        </c:ser>
        <c:ser>
          <c:idx val="4"/>
          <c:order val="3"/>
          <c:tx>
            <c:strRef>
              <c:f>'Fig 9'!$A$8</c:f>
              <c:strCache>
                <c:ptCount val="1"/>
                <c:pt idx="0">
                  <c:v>DACC</c:v>
                </c:pt>
              </c:strCache>
            </c:strRef>
          </c:tx>
          <c:spPr>
            <a:solidFill>
              <a:srgbClr val="5B9BD5">
                <a:lumMod val="60000"/>
                <a:lumOff val="40000"/>
              </a:srgbClr>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9'!$B$8:$J$8</c:f>
              <c:numCache>
                <c:formatCode>0</c:formatCode>
                <c:ptCount val="9"/>
                <c:pt idx="0">
                  <c:v>1.3500311979441904E-15</c:v>
                </c:pt>
                <c:pt idx="1">
                  <c:v>11.575462604017453</c:v>
                </c:pt>
                <c:pt idx="2">
                  <c:v>20.277021539628837</c:v>
                </c:pt>
                <c:pt idx="3">
                  <c:v>120.48930453709731</c:v>
                </c:pt>
                <c:pt idx="4">
                  <c:v>58.912717658638286</c:v>
                </c:pt>
                <c:pt idx="5">
                  <c:v>196.08192599638548</c:v>
                </c:pt>
                <c:pt idx="6">
                  <c:v>181.11058839940756</c:v>
                </c:pt>
                <c:pt idx="7">
                  <c:v>175.3307299097481</c:v>
                </c:pt>
                <c:pt idx="8">
                  <c:v>106.40421501323138</c:v>
                </c:pt>
              </c:numCache>
            </c:numRef>
          </c:val>
          <c:extLst>
            <c:ext xmlns:c16="http://schemas.microsoft.com/office/drawing/2014/chart" uri="{C3380CC4-5D6E-409C-BE32-E72D297353CC}">
              <c16:uniqueId val="{00000003-D24D-4CA1-9AFB-E3A817B5F619}"/>
            </c:ext>
          </c:extLst>
        </c:ser>
        <c:ser>
          <c:idx val="2"/>
          <c:order val="4"/>
          <c:tx>
            <c:strRef>
              <c:f>'Fig 9'!$A$9</c:f>
              <c:strCache>
                <c:ptCount val="1"/>
                <c:pt idx="0">
                  <c:v>Biogenic</c:v>
                </c:pt>
              </c:strCache>
            </c:strRef>
          </c:tx>
          <c:spPr>
            <a:solidFill>
              <a:srgbClr val="92D050"/>
            </a:solidFill>
            <a:ln w="6350">
              <a:solidFill>
                <a:sysClr val="windowText" lastClr="000000"/>
              </a:solidFill>
            </a:ln>
            <a:effectLst/>
          </c:spPr>
          <c:invertIfNegative val="0"/>
          <c:cat>
            <c:multiLvlStrRef>
              <c:f>'Fig 9'!$B$3:$J$4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9'!$B$9:$J$9</c:f>
              <c:numCache>
                <c:formatCode>0</c:formatCode>
                <c:ptCount val="9"/>
                <c:pt idx="0">
                  <c:v>8.9843567025335164E-2</c:v>
                </c:pt>
                <c:pt idx="1">
                  <c:v>7.1482201471670708</c:v>
                </c:pt>
                <c:pt idx="2">
                  <c:v>3.5446084425172812</c:v>
                </c:pt>
                <c:pt idx="3">
                  <c:v>22.276173964103201</c:v>
                </c:pt>
                <c:pt idx="4">
                  <c:v>21.222333930311564</c:v>
                </c:pt>
                <c:pt idx="5">
                  <c:v>33.799885863786862</c:v>
                </c:pt>
                <c:pt idx="6">
                  <c:v>31.898979042810254</c:v>
                </c:pt>
                <c:pt idx="7">
                  <c:v>30.182467379163253</c:v>
                </c:pt>
                <c:pt idx="8">
                  <c:v>31.526900116756682</c:v>
                </c:pt>
              </c:numCache>
            </c:numRef>
          </c:val>
          <c:extLst>
            <c:ext xmlns:c16="http://schemas.microsoft.com/office/drawing/2014/chart" uri="{C3380CC4-5D6E-409C-BE32-E72D297353CC}">
              <c16:uniqueId val="{00000004-D24D-4CA1-9AFB-E3A817B5F61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8418685185185188"/>
          <c:y val="7.8474232962613563E-2"/>
          <c:w val="0.20409833333333333"/>
          <c:h val="0.39795098144759034"/>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stacked"/>
        <c:varyColors val="0"/>
        <c:ser>
          <c:idx val="3"/>
          <c:order val="0"/>
          <c:tx>
            <c:strRef>
              <c:f>'Fig 10'!$A$5</c:f>
              <c:strCache>
                <c:ptCount val="1"/>
                <c:pt idx="0">
                  <c:v>Underground Storage</c:v>
                </c:pt>
              </c:strCache>
            </c:strRef>
          </c:tx>
          <c:spPr>
            <a:solidFill>
              <a:srgbClr val="00B050"/>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10'!$B$5:$J$5</c15:sqref>
                  </c15:fullRef>
                </c:ext>
              </c:extLst>
              <c:f>('Fig 10'!$B$5:$F$5,'Fig 10'!$H$5:$J$5)</c:f>
              <c:numCache>
                <c:formatCode>0</c:formatCode>
                <c:ptCount val="8"/>
                <c:pt idx="0">
                  <c:v>44.254570643577573</c:v>
                </c:pt>
                <c:pt idx="1">
                  <c:v>42.271812876817251</c:v>
                </c:pt>
                <c:pt idx="2">
                  <c:v>146.82122156369314</c:v>
                </c:pt>
                <c:pt idx="3">
                  <c:v>242.93660992199602</c:v>
                </c:pt>
                <c:pt idx="4">
                  <c:v>198</c:v>
                </c:pt>
                <c:pt idx="5">
                  <c:v>245.77405252768855</c:v>
                </c:pt>
                <c:pt idx="6">
                  <c:v>246.83536594863119</c:v>
                </c:pt>
                <c:pt idx="7">
                  <c:v>164.50989682550593</c:v>
                </c:pt>
              </c:numCache>
            </c:numRef>
          </c:val>
          <c:extLst>
            <c:ext xmlns:c16="http://schemas.microsoft.com/office/drawing/2014/chart" uri="{C3380CC4-5D6E-409C-BE32-E72D297353CC}">
              <c16:uniqueId val="{00000000-F017-4EBD-8A48-169C3DB03C28}"/>
            </c:ext>
          </c:extLst>
        </c:ser>
        <c:ser>
          <c:idx val="0"/>
          <c:order val="1"/>
          <c:tx>
            <c:strRef>
              <c:f>'Fig 10'!$A$6</c:f>
              <c:strCache>
                <c:ptCount val="1"/>
                <c:pt idx="0">
                  <c:v>Feedstock for Synthetic Fuels </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10'!$B$6:$J$6</c15:sqref>
                  </c15:fullRef>
                </c:ext>
              </c:extLst>
              <c:f>('Fig 10'!$B$6:$F$6,'Fig 10'!$H$6:$J$6)</c:f>
              <c:numCache>
                <c:formatCode>0</c:formatCode>
                <c:ptCount val="8"/>
                <c:pt idx="0">
                  <c:v>5.8540890681024669</c:v>
                </c:pt>
                <c:pt idx="1">
                  <c:v>43.403122554972867</c:v>
                </c:pt>
                <c:pt idx="2">
                  <c:v>75.317876515960293</c:v>
                </c:pt>
                <c:pt idx="3">
                  <c:v>100.77812108703191</c:v>
                </c:pt>
                <c:pt idx="4">
                  <c:v>80</c:v>
                </c:pt>
                <c:pt idx="5">
                  <c:v>155.34468419679541</c:v>
                </c:pt>
                <c:pt idx="6">
                  <c:v>146.74554615449003</c:v>
                </c:pt>
                <c:pt idx="7">
                  <c:v>133.06211462722106</c:v>
                </c:pt>
              </c:numCache>
            </c:numRef>
          </c:val>
          <c:extLst>
            <c:ext xmlns:c16="http://schemas.microsoft.com/office/drawing/2014/chart" uri="{C3380CC4-5D6E-409C-BE32-E72D297353CC}">
              <c16:uniqueId val="{00000001-F017-4EBD-8A48-169C3DB03C28}"/>
            </c:ext>
          </c:extLst>
        </c:ser>
        <c:ser>
          <c:idx val="1"/>
          <c:order val="2"/>
          <c:tx>
            <c:strRef>
              <c:f>'Fig 10'!$A$7</c:f>
              <c:strCache>
                <c:ptCount val="1"/>
                <c:pt idx="0">
                  <c:v>Storage in Materials</c:v>
                </c:pt>
              </c:strCache>
            </c:strRef>
          </c:tx>
          <c:spPr>
            <a:solidFill>
              <a:srgbClr val="FFC000">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10'!$B$3:$J$4</c15:sqref>
                  </c15:fullRef>
                </c:ext>
              </c:extLst>
              <c:f>'Fig 10'!$B$3:$J$4</c:f>
              <c:multiLvlStrCache>
                <c:ptCount val="8"/>
                <c:lvl>
                  <c:pt idx="1">
                    <c:v>S1</c:v>
                  </c:pt>
                  <c:pt idx="2">
                    <c:v>S2</c:v>
                  </c:pt>
                  <c:pt idx="3">
                    <c:v>S3</c:v>
                  </c:pt>
                  <c:pt idx="4">
                    <c:v>LIFE</c:v>
                  </c:pt>
                  <c:pt idx="5">
                    <c:v>S2</c:v>
                  </c:pt>
                  <c:pt idx="6">
                    <c:v>S3</c:v>
                  </c:pt>
                  <c:pt idx="7">
                    <c:v>LIFE</c:v>
                  </c:pt>
                </c:lvl>
                <c:lvl>
                  <c:pt idx="0">
                    <c:v>2030</c:v>
                  </c:pt>
                  <c:pt idx="1">
                    <c:v>2040</c:v>
                  </c:pt>
                </c:lvl>
              </c:multiLvlStrCache>
            </c:multiLvlStrRef>
          </c:cat>
          <c:val>
            <c:numRef>
              <c:extLst>
                <c:ext xmlns:c15="http://schemas.microsoft.com/office/drawing/2012/chart" uri="{02D57815-91ED-43cb-92C2-25804820EDAC}">
                  <c15:fullRef>
                    <c15:sqref>'Fig 10'!$B$7:$J$7</c15:sqref>
                  </c15:fullRef>
                </c:ext>
              </c:extLst>
              <c:f>('Fig 10'!$B$7:$F$7,'Fig 10'!$H$7:$J$7)</c:f>
              <c:numCache>
                <c:formatCode>0</c:formatCode>
                <c:ptCount val="8"/>
                <c:pt idx="0">
                  <c:v>0</c:v>
                </c:pt>
                <c:pt idx="1">
                  <c:v>0</c:v>
                </c:pt>
                <c:pt idx="2">
                  <c:v>0</c:v>
                </c:pt>
                <c:pt idx="3">
                  <c:v>0</c:v>
                </c:pt>
                <c:pt idx="4">
                  <c:v>0</c:v>
                </c:pt>
                <c:pt idx="5">
                  <c:v>58.051134778380096</c:v>
                </c:pt>
                <c:pt idx="6">
                  <c:v>58.717697291811731</c:v>
                </c:pt>
                <c:pt idx="7">
                  <c:v>49.979628424110913</c:v>
                </c:pt>
              </c:numCache>
            </c:numRef>
          </c:val>
          <c:extLst>
            <c:ext xmlns:c16="http://schemas.microsoft.com/office/drawing/2014/chart" uri="{C3380CC4-5D6E-409C-BE32-E72D297353CC}">
              <c16:uniqueId val="{00000003-F017-4EBD-8A48-169C3DB03C2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0230094133489407"/>
          <c:y val="5.8782557175891086E-2"/>
          <c:w val="0.29769905866510588"/>
          <c:h val="0.34033300925275223"/>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53564016993237"/>
          <c:y val="0.13559638539217819"/>
          <c:w val="0.83876884704791865"/>
          <c:h val="0.76736483973851854"/>
        </c:manualLayout>
      </c:layout>
      <c:areaChart>
        <c:grouping val="standard"/>
        <c:varyColors val="0"/>
        <c:ser>
          <c:idx val="0"/>
          <c:order val="0"/>
          <c:tx>
            <c:strRef>
              <c:f>'Main doc Fig 3'!$A$14</c:f>
              <c:strCache>
                <c:ptCount val="1"/>
                <c:pt idx="0">
                  <c:v>LULUCF</c:v>
                </c:pt>
              </c:strCache>
            </c:strRef>
          </c:tx>
          <c:spPr>
            <a:solidFill>
              <a:srgbClr val="00B050"/>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3'!$B$14:$L$14</c:f>
              <c:numCache>
                <c:formatCode>0</c:formatCode>
                <c:ptCount val="11"/>
                <c:pt idx="0">
                  <c:v>-310</c:v>
                </c:pt>
                <c:pt idx="1">
                  <c:v>-298.09619501315979</c:v>
                </c:pt>
                <c:pt idx="2">
                  <c:v>-286.19239002631957</c:v>
                </c:pt>
                <c:pt idx="3">
                  <c:v>-274.28858503947936</c:v>
                </c:pt>
                <c:pt idx="4">
                  <c:v>-262.38478005263914</c:v>
                </c:pt>
                <c:pt idx="5">
                  <c:v>-250.48097506579904</c:v>
                </c:pt>
                <c:pt idx="6">
                  <c:v>-248.48980151759164</c:v>
                </c:pt>
                <c:pt idx="7">
                  <c:v>-246.49862796938424</c:v>
                </c:pt>
                <c:pt idx="8">
                  <c:v>-244.50745442117685</c:v>
                </c:pt>
                <c:pt idx="9">
                  <c:v>-242.51628087296945</c:v>
                </c:pt>
                <c:pt idx="10">
                  <c:v>-240.52510732476208</c:v>
                </c:pt>
              </c:numCache>
            </c:numRef>
          </c:val>
          <c:extLst>
            <c:ext xmlns:c16="http://schemas.microsoft.com/office/drawing/2014/chart" uri="{C3380CC4-5D6E-409C-BE32-E72D297353CC}">
              <c16:uniqueId val="{00000000-059E-4217-BC6E-FA717CEBA745}"/>
            </c:ext>
          </c:extLst>
        </c:ser>
        <c:ser>
          <c:idx val="6"/>
          <c:order val="1"/>
          <c:tx>
            <c:strRef>
              <c:f>'Main doc Fig 3'!$A$19</c:f>
              <c:strCache>
                <c:ptCount val="1"/>
                <c:pt idx="0">
                  <c:v>Non-CO2 (agriculture)</c:v>
                </c:pt>
              </c:strCache>
            </c:strRef>
          </c:tx>
          <c:spPr>
            <a:solidFill>
              <a:schemeClr val="accent4"/>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3'!$B$19:$L$19</c:f>
              <c:numCache>
                <c:formatCode>0</c:formatCode>
                <c:ptCount val="11"/>
                <c:pt idx="0">
                  <c:v>2350.7193867845767</c:v>
                </c:pt>
                <c:pt idx="1">
                  <c:v>2185.7695330053293</c:v>
                </c:pt>
                <c:pt idx="2">
                  <c:v>2020.8196792260824</c:v>
                </c:pt>
                <c:pt idx="3">
                  <c:v>1855.8698254468359</c:v>
                </c:pt>
                <c:pt idx="4">
                  <c:v>1690.9199716675889</c:v>
                </c:pt>
                <c:pt idx="5">
                  <c:v>1525.9701178883422</c:v>
                </c:pt>
                <c:pt idx="6">
                  <c:v>1366.4936118136695</c:v>
                </c:pt>
                <c:pt idx="7">
                  <c:v>1207.0171057389971</c:v>
                </c:pt>
                <c:pt idx="8">
                  <c:v>1047.5405996643246</c:v>
                </c:pt>
                <c:pt idx="9">
                  <c:v>888.06409358965197</c:v>
                </c:pt>
                <c:pt idx="10">
                  <c:v>798.5875875149793</c:v>
                </c:pt>
              </c:numCache>
            </c:numRef>
          </c:val>
          <c:extLst>
            <c:ext xmlns:c16="http://schemas.microsoft.com/office/drawing/2014/chart" uri="{C3380CC4-5D6E-409C-BE32-E72D297353CC}">
              <c16:uniqueId val="{00000001-059E-4217-BC6E-FA717CEBA745}"/>
            </c:ext>
          </c:extLst>
        </c:ser>
        <c:ser>
          <c:idx val="4"/>
          <c:order val="2"/>
          <c:tx>
            <c:strRef>
              <c:f>'Main doc Fig 3'!$A$18</c:f>
              <c:strCache>
                <c:ptCount val="1"/>
                <c:pt idx="0">
                  <c:v>Non-CO2 (other sectors)</c:v>
                </c:pt>
              </c:strCache>
            </c:strRef>
          </c:tx>
          <c:spPr>
            <a:solidFill>
              <a:schemeClr val="accent4">
                <a:lumMod val="75000"/>
              </a:schemeClr>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3'!$B$18:$L$18</c:f>
              <c:numCache>
                <c:formatCode>0</c:formatCode>
                <c:ptCount val="11"/>
                <c:pt idx="0">
                  <c:v>1999.6893174212266</c:v>
                </c:pt>
                <c:pt idx="1">
                  <c:v>1836.1019167137695</c:v>
                </c:pt>
                <c:pt idx="2">
                  <c:v>1672.5145160063125</c:v>
                </c:pt>
                <c:pt idx="3">
                  <c:v>1508.9271152988561</c:v>
                </c:pt>
                <c:pt idx="4">
                  <c:v>1345.3397145913991</c:v>
                </c:pt>
                <c:pt idx="5">
                  <c:v>1181.7523138839422</c:v>
                </c:pt>
                <c:pt idx="6">
                  <c:v>1022.9197722657416</c:v>
                </c:pt>
                <c:pt idx="7">
                  <c:v>864.08723064754099</c:v>
                </c:pt>
                <c:pt idx="8">
                  <c:v>705.25468902934051</c:v>
                </c:pt>
                <c:pt idx="9">
                  <c:v>546.4221474111398</c:v>
                </c:pt>
                <c:pt idx="10">
                  <c:v>457.58960579293927</c:v>
                </c:pt>
              </c:numCache>
            </c:numRef>
          </c:val>
          <c:extLst>
            <c:ext xmlns:c16="http://schemas.microsoft.com/office/drawing/2014/chart" uri="{C3380CC4-5D6E-409C-BE32-E72D297353CC}">
              <c16:uniqueId val="{00000002-059E-4217-BC6E-FA717CEBA745}"/>
            </c:ext>
          </c:extLst>
        </c:ser>
        <c:ser>
          <c:idx val="3"/>
          <c:order val="3"/>
          <c:tx>
            <c:strRef>
              <c:f>'Main doc Fig 3'!$A$17</c:f>
              <c:strCache>
                <c:ptCount val="1"/>
                <c:pt idx="0">
                  <c:v>Non-ETS energy, transport &amp; industrial CO2</c:v>
                </c:pt>
              </c:strCache>
            </c:strRef>
          </c:tx>
          <c:spPr>
            <a:solidFill>
              <a:srgbClr val="00B0F0"/>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3'!$B$17:$L$17</c:f>
              <c:numCache>
                <c:formatCode>0</c:formatCode>
                <c:ptCount val="11"/>
                <c:pt idx="0">
                  <c:v>1817.9055537740328</c:v>
                </c:pt>
                <c:pt idx="1">
                  <c:v>1662.4730544473841</c:v>
                </c:pt>
                <c:pt idx="2">
                  <c:v>1507.0405551207357</c:v>
                </c:pt>
                <c:pt idx="3">
                  <c:v>1351.6080557940875</c:v>
                </c:pt>
                <c:pt idx="4">
                  <c:v>1196.175556467439</c:v>
                </c:pt>
                <c:pt idx="5">
                  <c:v>1040.7430571407906</c:v>
                </c:pt>
                <c:pt idx="6">
                  <c:v>886.05881368330472</c:v>
                </c:pt>
                <c:pt idx="7">
                  <c:v>731.37457022581884</c:v>
                </c:pt>
                <c:pt idx="8">
                  <c:v>576.69032676833308</c:v>
                </c:pt>
                <c:pt idx="9">
                  <c:v>422.00608331084715</c:v>
                </c:pt>
                <c:pt idx="10">
                  <c:v>337.32183985336133</c:v>
                </c:pt>
              </c:numCache>
            </c:numRef>
          </c:val>
          <c:extLst>
            <c:ext xmlns:c16="http://schemas.microsoft.com/office/drawing/2014/chart" uri="{C3380CC4-5D6E-409C-BE32-E72D297353CC}">
              <c16:uniqueId val="{00000003-059E-4217-BC6E-FA717CEBA745}"/>
            </c:ext>
          </c:extLst>
        </c:ser>
        <c:ser>
          <c:idx val="2"/>
          <c:order val="4"/>
          <c:tx>
            <c:strRef>
              <c:f>'Main doc Fig 3'!$A$16</c:f>
              <c:strCache>
                <c:ptCount val="1"/>
                <c:pt idx="0">
                  <c:v>ETS2</c:v>
                </c:pt>
              </c:strCache>
            </c:strRef>
          </c:tx>
          <c:spPr>
            <a:solidFill>
              <a:schemeClr val="accent5">
                <a:lumMod val="60000"/>
                <a:lumOff val="40000"/>
              </a:schemeClr>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3'!$B$16:$L$16</c:f>
              <c:numCache>
                <c:formatCode>General</c:formatCode>
                <c:ptCount val="11"/>
                <c:pt idx="0">
                  <c:v>1690</c:v>
                </c:pt>
                <c:pt idx="1">
                  <c:v>1536.8</c:v>
                </c:pt>
                <c:pt idx="2">
                  <c:v>1383.6</c:v>
                </c:pt>
                <c:pt idx="3" formatCode="0">
                  <c:v>1230.4000000000001</c:v>
                </c:pt>
                <c:pt idx="4" formatCode="0">
                  <c:v>1077.2</c:v>
                </c:pt>
                <c:pt idx="5">
                  <c:v>924</c:v>
                </c:pt>
                <c:pt idx="6">
                  <c:v>770.8</c:v>
                </c:pt>
                <c:pt idx="7">
                  <c:v>617.59999999999991</c:v>
                </c:pt>
                <c:pt idx="8">
                  <c:v>464.4</c:v>
                </c:pt>
                <c:pt idx="9">
                  <c:v>311.19999999999993</c:v>
                </c:pt>
                <c:pt idx="10">
                  <c:v>228</c:v>
                </c:pt>
              </c:numCache>
            </c:numRef>
          </c:val>
          <c:extLst>
            <c:ext xmlns:c16="http://schemas.microsoft.com/office/drawing/2014/chart" uri="{C3380CC4-5D6E-409C-BE32-E72D297353CC}">
              <c16:uniqueId val="{00000004-059E-4217-BC6E-FA717CEBA745}"/>
            </c:ext>
          </c:extLst>
        </c:ser>
        <c:ser>
          <c:idx val="1"/>
          <c:order val="5"/>
          <c:tx>
            <c:strRef>
              <c:f>'Main doc Fig 3'!$A$15</c:f>
              <c:strCache>
                <c:ptCount val="1"/>
                <c:pt idx="0">
                  <c:v>ETS1</c:v>
                </c:pt>
              </c:strCache>
            </c:strRef>
          </c:tx>
          <c:spPr>
            <a:solidFill>
              <a:schemeClr val="accent1"/>
            </a:solidFill>
            <a:ln>
              <a:noFill/>
            </a:ln>
            <a:effectLst/>
          </c:spP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3'!$B$15:$L$15</c:f>
              <c:numCache>
                <c:formatCode>General</c:formatCode>
                <c:ptCount val="11"/>
                <c:pt idx="0">
                  <c:v>830</c:v>
                </c:pt>
                <c:pt idx="1">
                  <c:v>740</c:v>
                </c:pt>
                <c:pt idx="2">
                  <c:v>650</c:v>
                </c:pt>
                <c:pt idx="3">
                  <c:v>560</c:v>
                </c:pt>
                <c:pt idx="4">
                  <c:v>470</c:v>
                </c:pt>
                <c:pt idx="5">
                  <c:v>380</c:v>
                </c:pt>
                <c:pt idx="6">
                  <c:v>290</c:v>
                </c:pt>
                <c:pt idx="7">
                  <c:v>200</c:v>
                </c:pt>
                <c:pt idx="8">
                  <c:v>110</c:v>
                </c:pt>
                <c:pt idx="9">
                  <c:v>20</c:v>
                </c:pt>
                <c:pt idx="10">
                  <c:v>0</c:v>
                </c:pt>
              </c:numCache>
            </c:numRef>
          </c:val>
          <c:extLst>
            <c:ext xmlns:c16="http://schemas.microsoft.com/office/drawing/2014/chart" uri="{C3380CC4-5D6E-409C-BE32-E72D297353CC}">
              <c16:uniqueId val="{00000005-059E-4217-BC6E-FA717CEBA745}"/>
            </c:ext>
          </c:extLst>
        </c:ser>
        <c:dLbls>
          <c:showLegendKey val="0"/>
          <c:showVal val="0"/>
          <c:showCatName val="0"/>
          <c:showSerName val="0"/>
          <c:showPercent val="0"/>
          <c:showBubbleSize val="0"/>
        </c:dLbls>
        <c:axId val="752480496"/>
        <c:axId val="752482160"/>
      </c:areaChart>
      <c:lineChart>
        <c:grouping val="standard"/>
        <c:varyColors val="0"/>
        <c:ser>
          <c:idx val="5"/>
          <c:order val="6"/>
          <c:tx>
            <c:strRef>
              <c:f>'Main doc Fig 3'!$A$20</c:f>
              <c:strCache>
                <c:ptCount val="1"/>
                <c:pt idx="0">
                  <c:v>Net GHG emissions</c:v>
                </c:pt>
              </c:strCache>
            </c:strRef>
          </c:tx>
          <c:spPr>
            <a:ln w="19050" cap="rnd">
              <a:solidFill>
                <a:schemeClr val="tx1"/>
              </a:solidFill>
              <a:prstDash val="sysDash"/>
              <a:round/>
            </a:ln>
            <a:effectLst/>
          </c:spPr>
          <c:marker>
            <c:symbol val="none"/>
          </c:marker>
          <c:cat>
            <c:numRef>
              <c:f>'Main doc Fig 3'!$B$13:$L$13</c:f>
              <c:numCache>
                <c:formatCode>General</c:formatCode>
                <c:ptCount val="11"/>
                <c:pt idx="0">
                  <c:v>2030</c:v>
                </c:pt>
                <c:pt idx="1">
                  <c:v>2031</c:v>
                </c:pt>
                <c:pt idx="2">
                  <c:v>2032</c:v>
                </c:pt>
                <c:pt idx="3">
                  <c:v>2033</c:v>
                </c:pt>
                <c:pt idx="4">
                  <c:v>2034</c:v>
                </c:pt>
                <c:pt idx="5">
                  <c:v>2035</c:v>
                </c:pt>
                <c:pt idx="6">
                  <c:v>2036</c:v>
                </c:pt>
                <c:pt idx="7">
                  <c:v>2037</c:v>
                </c:pt>
                <c:pt idx="8">
                  <c:v>2038</c:v>
                </c:pt>
                <c:pt idx="9">
                  <c:v>2039</c:v>
                </c:pt>
                <c:pt idx="10">
                  <c:v>2040</c:v>
                </c:pt>
              </c:numCache>
            </c:numRef>
          </c:cat>
          <c:val>
            <c:numRef>
              <c:f>'Main doc Fig 3'!$B$20:$L$20</c:f>
              <c:numCache>
                <c:formatCode>0</c:formatCode>
                <c:ptCount val="11"/>
                <c:pt idx="0">
                  <c:v>2040.7193867845767</c:v>
                </c:pt>
                <c:pt idx="1">
                  <c:v>1887.6733379921695</c:v>
                </c:pt>
                <c:pt idx="2">
                  <c:v>1734.6272891997628</c:v>
                </c:pt>
                <c:pt idx="3">
                  <c:v>1581.5812404073565</c:v>
                </c:pt>
                <c:pt idx="4">
                  <c:v>1428.5351916149498</c:v>
                </c:pt>
                <c:pt idx="5">
                  <c:v>1275.4891428225433</c:v>
                </c:pt>
                <c:pt idx="6">
                  <c:v>1118.003810296078</c:v>
                </c:pt>
                <c:pt idx="7">
                  <c:v>960.5184777696129</c:v>
                </c:pt>
                <c:pt idx="8">
                  <c:v>803.03314524314783</c:v>
                </c:pt>
                <c:pt idx="9">
                  <c:v>645.54781271668253</c:v>
                </c:pt>
                <c:pt idx="10">
                  <c:v>558.06248019021723</c:v>
                </c:pt>
              </c:numCache>
            </c:numRef>
          </c:val>
          <c:smooth val="0"/>
          <c:extLst>
            <c:ext xmlns:c16="http://schemas.microsoft.com/office/drawing/2014/chart" uri="{C3380CC4-5D6E-409C-BE32-E72D297353CC}">
              <c16:uniqueId val="{00000006-059E-4217-BC6E-FA717CEBA745}"/>
            </c:ext>
          </c:extLst>
        </c:ser>
        <c:dLbls>
          <c:showLegendKey val="0"/>
          <c:showVal val="0"/>
          <c:showCatName val="0"/>
          <c:showSerName val="0"/>
          <c:showPercent val="0"/>
          <c:showBubbleSize val="0"/>
        </c:dLbls>
        <c:marker val="1"/>
        <c:smooth val="0"/>
        <c:axId val="752480496"/>
        <c:axId val="752482160"/>
      </c:lineChart>
      <c:catAx>
        <c:axId val="752480496"/>
        <c:scaling>
          <c:orientation val="minMax"/>
        </c:scaling>
        <c:delete val="0"/>
        <c:axPos val="b"/>
        <c:numFmt formatCode="General" sourceLinked="1"/>
        <c:majorTickMark val="out"/>
        <c:minorTickMark val="none"/>
        <c:tickLblPos val="low"/>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52482160"/>
        <c:crosses val="autoZero"/>
        <c:auto val="1"/>
        <c:lblAlgn val="ctr"/>
        <c:lblOffset val="100"/>
        <c:tickLblSkip val="5"/>
        <c:tickMarkSkip val="1"/>
        <c:noMultiLvlLbl val="0"/>
      </c:catAx>
      <c:valAx>
        <c:axId val="752482160"/>
        <c:scaling>
          <c:orientation val="minMax"/>
        </c:scaling>
        <c:delete val="0"/>
        <c:axPos val="l"/>
        <c:majorGridlines>
          <c:spPr>
            <a:ln w="1587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layout>
            <c:manualLayout>
              <c:xMode val="edge"/>
              <c:yMode val="edge"/>
              <c:x val="1.1397532579586074E-2"/>
              <c:y val="0.338174646474572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752480496"/>
        <c:crosses val="autoZero"/>
        <c:crossBetween val="between"/>
      </c:valAx>
      <c:spPr>
        <a:noFill/>
        <a:ln>
          <a:noFill/>
        </a:ln>
        <a:effectLst/>
      </c:spPr>
    </c:plotArea>
    <c:legend>
      <c:legendPos val="r"/>
      <c:layout>
        <c:manualLayout>
          <c:xMode val="edge"/>
          <c:yMode val="edge"/>
          <c:x val="0.53523019951147055"/>
          <c:y val="4.005834261669527E-3"/>
          <c:w val="0.46476980048852939"/>
          <c:h val="0.4113067346017011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601999999999999"/>
          <c:y val="5.5436507936507937E-2"/>
          <c:w val="0.62804222222222228"/>
          <c:h val="0.7597154761904763"/>
        </c:manualLayout>
      </c:layout>
      <c:barChart>
        <c:barDir val="col"/>
        <c:grouping val="stacked"/>
        <c:varyColors val="0"/>
        <c:ser>
          <c:idx val="1"/>
          <c:order val="0"/>
          <c:tx>
            <c:strRef>
              <c:f>'Fig 12'!$A$5</c:f>
              <c:strCache>
                <c:ptCount val="1"/>
                <c:pt idx="0">
                  <c:v>Agriculture</c:v>
                </c:pt>
              </c:strCache>
            </c:strRef>
          </c:tx>
          <c:spPr>
            <a:solidFill>
              <a:srgbClr val="00B050"/>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12'!$B$5:$I$5</c:f>
              <c:numCache>
                <c:formatCode>0</c:formatCode>
                <c:ptCount val="8"/>
                <c:pt idx="0">
                  <c:v>374.73397217084005</c:v>
                </c:pt>
                <c:pt idx="1">
                  <c:v>351.03006936335004</c:v>
                </c:pt>
                <c:pt idx="2">
                  <c:v>340.99798172204004</c:v>
                </c:pt>
                <c:pt idx="3">
                  <c:v>291.46986711012721</c:v>
                </c:pt>
                <c:pt idx="4">
                  <c:v>260.50943868255808</c:v>
                </c:pt>
                <c:pt idx="5">
                  <c:v>199.41578770869501</c:v>
                </c:pt>
                <c:pt idx="6">
                  <c:v>238.84579474295032</c:v>
                </c:pt>
                <c:pt idx="7">
                  <c:v>183.66557922731721</c:v>
                </c:pt>
              </c:numCache>
            </c:numRef>
          </c:val>
          <c:extLst>
            <c:ext xmlns:c16="http://schemas.microsoft.com/office/drawing/2014/chart" uri="{C3380CC4-5D6E-409C-BE32-E72D297353CC}">
              <c16:uniqueId val="{00000000-C010-48F6-8E44-08D4472F7EB9}"/>
            </c:ext>
          </c:extLst>
        </c:ser>
        <c:ser>
          <c:idx val="0"/>
          <c:order val="1"/>
          <c:tx>
            <c:strRef>
              <c:f>'Fig 12'!$A$6</c:f>
              <c:strCache>
                <c:ptCount val="1"/>
                <c:pt idx="0">
                  <c:v>Waste treatment**</c:v>
                </c:pt>
              </c:strCache>
            </c:strRef>
          </c:tx>
          <c:spPr>
            <a:solidFill>
              <a:schemeClr val="accent6">
                <a:lumMod val="75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12'!$B$6:$I$6</c:f>
              <c:numCache>
                <c:formatCode>0</c:formatCode>
                <c:ptCount val="8"/>
                <c:pt idx="0">
                  <c:v>118.4290015759</c:v>
                </c:pt>
                <c:pt idx="1">
                  <c:v>86.910246026479996</c:v>
                </c:pt>
                <c:pt idx="2">
                  <c:v>68.330133956910004</c:v>
                </c:pt>
                <c:pt idx="3">
                  <c:v>55.065650832623412</c:v>
                </c:pt>
                <c:pt idx="4">
                  <c:v>55.065650832623412</c:v>
                </c:pt>
                <c:pt idx="5">
                  <c:v>55.065650832623412</c:v>
                </c:pt>
                <c:pt idx="6">
                  <c:v>31.823461623226706</c:v>
                </c:pt>
                <c:pt idx="7">
                  <c:v>31.823461623226706</c:v>
                </c:pt>
              </c:numCache>
            </c:numRef>
          </c:val>
          <c:extLst>
            <c:ext xmlns:c16="http://schemas.microsoft.com/office/drawing/2014/chart" uri="{C3380CC4-5D6E-409C-BE32-E72D297353CC}">
              <c16:uniqueId val="{00000001-C010-48F6-8E44-08D4472F7EB9}"/>
            </c:ext>
          </c:extLst>
        </c:ser>
        <c:ser>
          <c:idx val="2"/>
          <c:order val="2"/>
          <c:tx>
            <c:strRef>
              <c:f>'Fig 12'!$A$7</c:f>
              <c:strCache>
                <c:ptCount val="1"/>
                <c:pt idx="0">
                  <c:v>Energy and transport</c:v>
                </c:pt>
              </c:strCache>
            </c:strRef>
          </c:tx>
          <c:spPr>
            <a:solidFill>
              <a:schemeClr val="accent2">
                <a:lumMod val="75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12'!$B$7:$I$7</c:f>
              <c:numCache>
                <c:formatCode>0</c:formatCode>
                <c:ptCount val="8"/>
                <c:pt idx="0">
                  <c:v>109.35613054620802</c:v>
                </c:pt>
                <c:pt idx="1">
                  <c:v>55.807766070555793</c:v>
                </c:pt>
                <c:pt idx="2">
                  <c:v>31.422356456590091</c:v>
                </c:pt>
                <c:pt idx="3">
                  <c:v>24.264495783427993</c:v>
                </c:pt>
                <c:pt idx="4">
                  <c:v>24.264495783427993</c:v>
                </c:pt>
                <c:pt idx="5">
                  <c:v>24.264495783427993</c:v>
                </c:pt>
                <c:pt idx="6">
                  <c:v>18.189741547031804</c:v>
                </c:pt>
                <c:pt idx="7">
                  <c:v>18.189741547031804</c:v>
                </c:pt>
              </c:numCache>
            </c:numRef>
          </c:val>
          <c:extLst>
            <c:ext xmlns:c16="http://schemas.microsoft.com/office/drawing/2014/chart" uri="{C3380CC4-5D6E-409C-BE32-E72D297353CC}">
              <c16:uniqueId val="{00000002-C010-48F6-8E44-08D4472F7EB9}"/>
            </c:ext>
          </c:extLst>
        </c:ser>
        <c:ser>
          <c:idx val="3"/>
          <c:order val="3"/>
          <c:tx>
            <c:strRef>
              <c:f>'Fig 12'!$A$8</c:f>
              <c:strCache>
                <c:ptCount val="1"/>
                <c:pt idx="0">
                  <c:v>Heating and cooling</c:v>
                </c:pt>
              </c:strCache>
            </c:strRef>
          </c:tx>
          <c:spPr>
            <a:solidFill>
              <a:schemeClr val="accent2">
                <a:lumMod val="40000"/>
                <a:lumOff val="60000"/>
              </a:schemeClr>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12'!$B$8:$I$8</c:f>
              <c:numCache>
                <c:formatCode>0</c:formatCode>
                <c:ptCount val="8"/>
                <c:pt idx="0">
                  <c:v>75.975581806999998</c:v>
                </c:pt>
                <c:pt idx="1">
                  <c:v>20.9953596159</c:v>
                </c:pt>
                <c:pt idx="2" formatCode="0.0">
                  <c:v>2.5919054612000001</c:v>
                </c:pt>
                <c:pt idx="3" formatCode="0.0">
                  <c:v>0.20301067075000034</c:v>
                </c:pt>
                <c:pt idx="4" formatCode="0.0">
                  <c:v>0.20301067075000034</c:v>
                </c:pt>
                <c:pt idx="5" formatCode="0.0">
                  <c:v>0.20301067075000034</c:v>
                </c:pt>
                <c:pt idx="6" formatCode="0.0">
                  <c:v>5.4734585199999741E-2</c:v>
                </c:pt>
                <c:pt idx="7" formatCode="0.0">
                  <c:v>5.4734585199999741E-2</c:v>
                </c:pt>
              </c:numCache>
            </c:numRef>
          </c:val>
          <c:extLst>
            <c:ext xmlns:c16="http://schemas.microsoft.com/office/drawing/2014/chart" uri="{C3380CC4-5D6E-409C-BE32-E72D297353CC}">
              <c16:uniqueId val="{00000003-C010-48F6-8E44-08D4472F7EB9}"/>
            </c:ext>
          </c:extLst>
        </c:ser>
        <c:ser>
          <c:idx val="4"/>
          <c:order val="4"/>
          <c:tx>
            <c:strRef>
              <c:f>'Fig 12'!$A$9</c:f>
              <c:strCache>
                <c:ptCount val="1"/>
                <c:pt idx="0">
                  <c:v>Industry and other</c:v>
                </c:pt>
              </c:strCache>
            </c:strRef>
          </c:tx>
          <c:spPr>
            <a:solidFill>
              <a:schemeClr val="accent5"/>
            </a:solidFill>
            <a:ln w="6350">
              <a:solidFill>
                <a:sysClr val="windowText" lastClr="000000"/>
              </a:solidFill>
            </a:ln>
            <a:effectLst/>
          </c:spPr>
          <c:invertIfNegative val="0"/>
          <c:cat>
            <c:multiLvlStrRef>
              <c:f>'Fig 12'!$B$3:$I$4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12'!$B$9:$I$9</c:f>
              <c:numCache>
                <c:formatCode>0</c:formatCode>
                <c:ptCount val="8"/>
                <c:pt idx="0">
                  <c:v>26.613803693970993</c:v>
                </c:pt>
                <c:pt idx="1">
                  <c:v>15.824957396737</c:v>
                </c:pt>
                <c:pt idx="2">
                  <c:v>13.379699961013003</c:v>
                </c:pt>
                <c:pt idx="3" formatCode="0.0">
                  <c:v>4.7472404041214062</c:v>
                </c:pt>
                <c:pt idx="4" formatCode="0.0">
                  <c:v>4.7472404041214062</c:v>
                </c:pt>
                <c:pt idx="5" formatCode="0.0">
                  <c:v>4.7472404041214062</c:v>
                </c:pt>
                <c:pt idx="6" formatCode="0.0">
                  <c:v>4.6600721503914055</c:v>
                </c:pt>
                <c:pt idx="7" formatCode="0.0">
                  <c:v>4.6600721503914055</c:v>
                </c:pt>
              </c:numCache>
            </c:numRef>
          </c:val>
          <c:extLst>
            <c:ext xmlns:c16="http://schemas.microsoft.com/office/drawing/2014/chart" uri="{C3380CC4-5D6E-409C-BE32-E72D297353CC}">
              <c16:uniqueId val="{00000004-C010-48F6-8E44-08D4472F7EB9}"/>
            </c:ext>
          </c:extLst>
        </c:ser>
        <c:dLbls>
          <c:showLegendKey val="0"/>
          <c:showVal val="0"/>
          <c:showCatName val="0"/>
          <c:showSerName val="0"/>
          <c:showPercent val="0"/>
          <c:showBubbleSize val="0"/>
        </c:dLbls>
        <c:gapWidth val="150"/>
        <c:overlap val="100"/>
        <c:axId val="500793999"/>
        <c:axId val="500798991"/>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20"/>
        <c:noMultiLvlLbl val="0"/>
      </c:catAx>
      <c:valAx>
        <c:axId val="500798991"/>
        <c:scaling>
          <c:orientation val="minMax"/>
          <c:max val="7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solidFill>
              <a:srgbClr val="A6A6A6"/>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7625994444444445"/>
          <c:y val="0.29508531746031746"/>
          <c:w val="0.21851518518518515"/>
          <c:h val="0.53816031746031745"/>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72844277777777777"/>
          <c:h val="0.73514841269841269"/>
        </c:manualLayout>
      </c:layout>
      <c:barChart>
        <c:barDir val="col"/>
        <c:grouping val="stacked"/>
        <c:varyColors val="0"/>
        <c:ser>
          <c:idx val="0"/>
          <c:order val="0"/>
          <c:tx>
            <c:strRef>
              <c:f>'Fig 13'!$A$5</c:f>
              <c:strCache>
                <c:ptCount val="1"/>
                <c:pt idx="0">
                  <c:v>CH4</c:v>
                </c:pt>
              </c:strCache>
            </c:strRef>
          </c:tx>
          <c:spPr>
            <a:solidFill>
              <a:schemeClr val="accent2">
                <a:lumMod val="75000"/>
              </a:schemeClr>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13'!$B$5:$I$5</c:f>
              <c:numCache>
                <c:formatCode>0</c:formatCode>
                <c:ptCount val="8"/>
                <c:pt idx="0">
                  <c:v>432.35544688208097</c:v>
                </c:pt>
                <c:pt idx="1">
                  <c:v>338.16269094449285</c:v>
                </c:pt>
                <c:pt idx="2">
                  <c:v>293.87251002663419</c:v>
                </c:pt>
                <c:pt idx="3">
                  <c:v>243.25630591977244</c:v>
                </c:pt>
                <c:pt idx="4">
                  <c:v>240.36725607930529</c:v>
                </c:pt>
                <c:pt idx="5">
                  <c:v>201.06256544345533</c:v>
                </c:pt>
                <c:pt idx="6">
                  <c:v>200.59950740079842</c:v>
                </c:pt>
                <c:pt idx="7">
                  <c:v>165.0608254740595</c:v>
                </c:pt>
              </c:numCache>
            </c:numRef>
          </c:val>
          <c:extLst>
            <c:ext xmlns:c16="http://schemas.microsoft.com/office/drawing/2014/chart" uri="{C3380CC4-5D6E-409C-BE32-E72D297353CC}">
              <c16:uniqueId val="{00000000-B70C-4770-B0D0-30A91DDE1D9A}"/>
            </c:ext>
          </c:extLst>
        </c:ser>
        <c:ser>
          <c:idx val="1"/>
          <c:order val="1"/>
          <c:tx>
            <c:strRef>
              <c:f>'Fig 13'!$A$6</c:f>
              <c:strCache>
                <c:ptCount val="1"/>
                <c:pt idx="0">
                  <c:v>N2O</c:v>
                </c:pt>
              </c:strCache>
            </c:strRef>
          </c:tx>
          <c:spPr>
            <a:solidFill>
              <a:schemeClr val="accent6">
                <a:lumMod val="75000"/>
              </a:schemeClr>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13'!$B$6:$I$6</c:f>
              <c:numCache>
                <c:formatCode>0</c:formatCode>
                <c:ptCount val="8"/>
                <c:pt idx="0">
                  <c:v>178.448774473757</c:v>
                </c:pt>
                <c:pt idx="1">
                  <c:v>162.506776461453</c:v>
                </c:pt>
                <c:pt idx="2">
                  <c:v>154.12641490680599</c:v>
                </c:pt>
                <c:pt idx="3">
                  <c:v>131.24949788703933</c:v>
                </c:pt>
                <c:pt idx="4">
                  <c:v>103.17811929993728</c:v>
                </c:pt>
                <c:pt idx="5">
                  <c:v>81.389158961924096</c:v>
                </c:pt>
                <c:pt idx="6">
                  <c:v>92.22223865173612</c:v>
                </c:pt>
                <c:pt idx="7">
                  <c:v>72.580705062842085</c:v>
                </c:pt>
              </c:numCache>
            </c:numRef>
          </c:val>
          <c:extLst>
            <c:ext xmlns:c16="http://schemas.microsoft.com/office/drawing/2014/chart" uri="{C3380CC4-5D6E-409C-BE32-E72D297353CC}">
              <c16:uniqueId val="{00000001-B70C-4770-B0D0-30A91DDE1D9A}"/>
            </c:ext>
          </c:extLst>
        </c:ser>
        <c:ser>
          <c:idx val="2"/>
          <c:order val="2"/>
          <c:tx>
            <c:strRef>
              <c:f>'Fig 13'!$A$7</c:f>
              <c:strCache>
                <c:ptCount val="1"/>
                <c:pt idx="0">
                  <c:v>F-gases</c:v>
                </c:pt>
              </c:strCache>
            </c:strRef>
          </c:tx>
          <c:spPr>
            <a:solidFill>
              <a:schemeClr val="accent5"/>
            </a:solidFill>
            <a:ln w="6350">
              <a:solidFill>
                <a:sysClr val="windowText" lastClr="000000"/>
              </a:solidFill>
            </a:ln>
            <a:effectLst/>
          </c:spPr>
          <c:invertIfNegative val="0"/>
          <c:cat>
            <c:multiLvlStrRef>
              <c:f>'Fig 13'!$B$3:$I$4</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13'!$B$7:$I$7</c:f>
              <c:numCache>
                <c:formatCode>0</c:formatCode>
                <c:ptCount val="8"/>
                <c:pt idx="0">
                  <c:v>94.304268438080996</c:v>
                </c:pt>
                <c:pt idx="1">
                  <c:v>29.898931067077001</c:v>
                </c:pt>
                <c:pt idx="2">
                  <c:v>8.7231526243130002</c:v>
                </c:pt>
                <c:pt idx="3">
                  <c:v>1.2444609942383016</c:v>
                </c:pt>
                <c:pt idx="4">
                  <c:v>1.2444609942382998</c:v>
                </c:pt>
                <c:pt idx="5">
                  <c:v>1.2444609942382998</c:v>
                </c:pt>
                <c:pt idx="6">
                  <c:v>0.75205859626549643</c:v>
                </c:pt>
                <c:pt idx="7">
                  <c:v>0.75205859626549643</c:v>
                </c:pt>
              </c:numCache>
            </c:numRef>
          </c:val>
          <c:extLst>
            <c:ext xmlns:c16="http://schemas.microsoft.com/office/drawing/2014/chart" uri="{C3380CC4-5D6E-409C-BE32-E72D297353CC}">
              <c16:uniqueId val="{00000002-B70C-4770-B0D0-30A91DDE1D9A}"/>
            </c:ext>
          </c:extLst>
        </c:ser>
        <c:dLbls>
          <c:showLegendKey val="0"/>
          <c:showVal val="0"/>
          <c:showCatName val="0"/>
          <c:showSerName val="0"/>
          <c:showPercent val="0"/>
          <c:showBubbleSize val="0"/>
        </c:dLbls>
        <c:gapWidth val="150"/>
        <c:overlap val="100"/>
        <c:axId val="500793999"/>
        <c:axId val="500798991"/>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7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5998962962962966"/>
          <c:y val="0.5191702380952381"/>
          <c:w val="0.11649185185185185"/>
          <c:h val="0.2966174603174603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2"/>
          </a:solidFill>
          <a:ln w="28575" cap="rnd">
            <a:solidFill>
              <a:schemeClr val="accent2"/>
            </a:solidFill>
            <a:round/>
          </a:ln>
          <a:effectLst/>
        </c:spPr>
        <c:marker>
          <c:symbol val="none"/>
        </c:marker>
      </c:pivotFmt>
      <c:pivotFmt>
        <c:idx val="7"/>
        <c:spPr>
          <a:solidFill>
            <a:schemeClr val="accent2"/>
          </a:solidFill>
          <a:ln w="28575" cap="rnd">
            <a:solidFill>
              <a:schemeClr val="accent2"/>
            </a:solidFill>
            <a:round/>
          </a:ln>
          <a:effectLst/>
        </c:spPr>
        <c:marker>
          <c:symbol val="none"/>
        </c:marker>
      </c:pivotFmt>
      <c:pivotFmt>
        <c:idx val="8"/>
        <c:spPr>
          <a:solidFill>
            <a:schemeClr val="accent2"/>
          </a:solidFill>
          <a:ln w="28575" cap="rnd">
            <a:solidFill>
              <a:schemeClr val="accent2"/>
            </a:solidFill>
            <a:round/>
          </a:ln>
          <a:effectLst/>
        </c:spPr>
        <c:marker>
          <c:symbol val="none"/>
        </c:marker>
      </c:pivotFmt>
      <c:pivotFmt>
        <c:idx val="9"/>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2"/>
          </a:solidFill>
          <a:ln w="28575" cap="rnd">
            <a:solidFill>
              <a:schemeClr val="accent2"/>
            </a:solidFill>
            <a:round/>
          </a:ln>
          <a:effectLst/>
        </c:spPr>
        <c:marker>
          <c:symbol val="none"/>
        </c:marker>
      </c:pivotFmt>
      <c:pivotFmt>
        <c:idx val="12"/>
        <c:spPr>
          <a:solidFill>
            <a:schemeClr val="accent2"/>
          </a:solidFill>
          <a:ln w="28575" cap="rnd">
            <a:solidFill>
              <a:schemeClr val="accent2"/>
            </a:solidFill>
            <a:round/>
          </a:ln>
          <a:effectLst/>
        </c:spPr>
        <c:marker>
          <c:symbol val="none"/>
        </c:marker>
      </c:pivotFmt>
      <c:pivotFmt>
        <c:idx val="13"/>
        <c:spPr>
          <a:solidFill>
            <a:schemeClr val="accent2"/>
          </a:solidFill>
          <a:ln w="28575" cap="rnd">
            <a:solidFill>
              <a:schemeClr val="accent2"/>
            </a:solidFill>
            <a:round/>
          </a:ln>
          <a:effectLst/>
        </c:spPr>
        <c:marker>
          <c:symbol val="none"/>
        </c:marker>
      </c:pivotFmt>
      <c:pivotFmt>
        <c:idx val="14"/>
        <c:spPr>
          <a:solidFill>
            <a:schemeClr val="accent2"/>
          </a:solidFill>
          <a:ln w="28575" cap="rnd">
            <a:solidFill>
              <a:schemeClr val="accent2"/>
            </a:solidFill>
            <a:round/>
          </a:ln>
          <a:effectLst/>
        </c:spPr>
        <c:marker>
          <c:symbol val="none"/>
        </c:marker>
      </c:pivotFmt>
      <c:pivotFmt>
        <c:idx val="15"/>
        <c:spPr>
          <a:solidFill>
            <a:schemeClr val="accent2"/>
          </a:solidFill>
          <a:ln w="28575" cap="rnd">
            <a:solidFill>
              <a:schemeClr val="accent2"/>
            </a:solidFill>
            <a:round/>
          </a:ln>
          <a:effectLst/>
        </c:spPr>
        <c:marker>
          <c:symbol val="none"/>
        </c:marker>
      </c:pivotFmt>
      <c:pivotFmt>
        <c:idx val="16"/>
        <c:spPr>
          <a:solidFill>
            <a:schemeClr val="accent2"/>
          </a:solidFill>
          <a:ln w="28575" cap="rnd">
            <a:solidFill>
              <a:schemeClr val="accent2"/>
            </a:solidFill>
            <a:round/>
          </a:ln>
          <a:effectLst/>
        </c:spPr>
        <c:marker>
          <c:symbol val="none"/>
        </c:marker>
      </c:pivotFmt>
      <c:pivotFmt>
        <c:idx val="17"/>
        <c:spPr>
          <a:solidFill>
            <a:schemeClr val="accent2"/>
          </a:solidFill>
          <a:ln w="28575" cap="rnd">
            <a:solidFill>
              <a:schemeClr val="accent2"/>
            </a:solidFill>
            <a:round/>
          </a:ln>
          <a:effectLst/>
        </c:spPr>
        <c:marker>
          <c:symbol val="none"/>
        </c:marker>
      </c:pivotFmt>
      <c:pivotFmt>
        <c:idx val="18"/>
        <c:spPr>
          <a:solidFill>
            <a:schemeClr val="accent2"/>
          </a:solidFill>
          <a:ln w="28575" cap="rnd">
            <a:solidFill>
              <a:schemeClr val="accent2"/>
            </a:solidFill>
            <a:round/>
          </a:ln>
          <a:effectLst/>
        </c:spPr>
        <c:marker>
          <c:symbol val="none"/>
        </c:marker>
      </c:pivotFmt>
      <c:pivotFmt>
        <c:idx val="19"/>
        <c:spPr>
          <a:solidFill>
            <a:schemeClr val="accent2"/>
          </a:solidFill>
          <a:ln>
            <a:noFill/>
          </a:ln>
          <a:effectLst/>
        </c:spPr>
        <c:marker>
          <c:symbol val="none"/>
        </c:marker>
      </c:pivotFmt>
      <c:pivotFmt>
        <c:idx val="20"/>
        <c:spPr>
          <a:solidFill>
            <a:schemeClr val="accent2"/>
          </a:solidFill>
          <a:ln>
            <a:noFill/>
          </a:ln>
          <a:effectLst/>
        </c:spPr>
        <c:marker>
          <c:symbol val="none"/>
        </c:marker>
      </c:pivotFmt>
      <c:pivotFmt>
        <c:idx val="21"/>
        <c:spPr>
          <a:solidFill>
            <a:schemeClr val="accent2"/>
          </a:solidFill>
          <a:ln>
            <a:noFill/>
          </a:ln>
          <a:effectLst/>
        </c:spPr>
        <c:marker>
          <c:symbol val="none"/>
        </c:marker>
      </c:pivotFmt>
      <c:pivotFmt>
        <c:idx val="22"/>
        <c:spPr>
          <a:solidFill>
            <a:schemeClr val="accent2"/>
          </a:solidFill>
          <a:ln>
            <a:noFill/>
          </a:ln>
          <a:effectLst/>
        </c:spPr>
        <c:marker>
          <c:symbol val="none"/>
        </c:marker>
      </c:pivotFmt>
      <c:pivotFmt>
        <c:idx val="23"/>
        <c:spPr>
          <a:solidFill>
            <a:schemeClr val="accent2"/>
          </a:solidFill>
          <a:ln>
            <a:noFill/>
          </a:ln>
          <a:effectLst/>
        </c:spPr>
        <c:marker>
          <c:symbol val="none"/>
        </c:marker>
      </c:pivotFmt>
      <c:pivotFmt>
        <c:idx val="24"/>
        <c:spPr>
          <a:solidFill>
            <a:schemeClr val="accent2"/>
          </a:solidFill>
          <a:ln>
            <a:noFill/>
          </a:ln>
          <a:effectLst/>
        </c:spPr>
        <c:marker>
          <c:symbol val="none"/>
        </c:marker>
      </c:pivotFmt>
      <c:pivotFmt>
        <c:idx val="25"/>
        <c:spPr>
          <a:solidFill>
            <a:schemeClr val="accent2"/>
          </a:solidFill>
          <a:ln w="28575" cap="rnd">
            <a:solidFill>
              <a:schemeClr val="accent2"/>
            </a:solidFill>
            <a:round/>
          </a:ln>
          <a:effectLst/>
        </c:spPr>
        <c:marker>
          <c:symbol val="none"/>
        </c:marker>
      </c:pivotFmt>
      <c:pivotFmt>
        <c:idx val="26"/>
        <c:spPr>
          <a:solidFill>
            <a:schemeClr val="accent2"/>
          </a:solidFill>
          <a:ln>
            <a:noFill/>
          </a:ln>
          <a:effectLst/>
        </c:spPr>
        <c:marker>
          <c:symbol val="none"/>
        </c:marker>
      </c:pivotFmt>
      <c:pivotFmt>
        <c:idx val="27"/>
        <c:spPr>
          <a:solidFill>
            <a:schemeClr val="accent2"/>
          </a:solidFill>
          <a:ln>
            <a:noFill/>
          </a:ln>
          <a:effectLst/>
        </c:spPr>
        <c:marker>
          <c:symbol val="none"/>
        </c:marker>
      </c:pivotFmt>
      <c:pivotFmt>
        <c:idx val="28"/>
        <c:spPr>
          <a:solidFill>
            <a:schemeClr val="accent2"/>
          </a:solidFill>
          <a:ln>
            <a:noFill/>
          </a:ln>
          <a:effectLst/>
        </c:spPr>
        <c:marker>
          <c:symbol val="none"/>
        </c:marker>
      </c:pivotFmt>
      <c:pivotFmt>
        <c:idx val="29"/>
        <c:spPr>
          <a:solidFill>
            <a:schemeClr val="accent2"/>
          </a:solidFill>
          <a:ln>
            <a:noFill/>
          </a:ln>
          <a:effectLst/>
        </c:spPr>
        <c:marker>
          <c:symbol val="none"/>
        </c:marker>
      </c:pivotFmt>
      <c:pivotFmt>
        <c:idx val="30"/>
        <c:spPr>
          <a:solidFill>
            <a:schemeClr val="accent2"/>
          </a:solidFill>
          <a:ln>
            <a:noFill/>
          </a:ln>
          <a:effectLst/>
        </c:spPr>
        <c:marker>
          <c:symbol val="none"/>
        </c:marker>
      </c:pivotFmt>
      <c:pivotFmt>
        <c:idx val="31"/>
        <c:spPr>
          <a:solidFill>
            <a:schemeClr val="accent2"/>
          </a:solidFill>
          <a:ln>
            <a:noFill/>
          </a:ln>
          <a:effectLst/>
        </c:spPr>
        <c:marker>
          <c:symbol val="none"/>
        </c:marker>
      </c:pivotFmt>
      <c:pivotFmt>
        <c:idx val="32"/>
        <c:spPr>
          <a:solidFill>
            <a:schemeClr val="accent2"/>
          </a:solidFill>
          <a:ln>
            <a:noFill/>
          </a:ln>
          <a:effectLst/>
        </c:spPr>
        <c:marker>
          <c:symbol val="none"/>
        </c:marker>
      </c:pivotFmt>
      <c:pivotFmt>
        <c:idx val="33"/>
        <c:spPr>
          <a:solidFill>
            <a:schemeClr val="accent2"/>
          </a:solidFill>
          <a:ln>
            <a:noFill/>
          </a:ln>
          <a:effectLst/>
        </c:spPr>
        <c:marker>
          <c:symbol val="none"/>
        </c:marker>
      </c:pivotFmt>
      <c:pivotFmt>
        <c:idx val="34"/>
        <c:spPr>
          <a:solidFill>
            <a:schemeClr val="accent2"/>
          </a:solidFill>
          <a:ln>
            <a:noFill/>
          </a:ln>
          <a:effectLst/>
        </c:spPr>
        <c:marker>
          <c:symbol val="none"/>
        </c:marker>
      </c:pivotFmt>
      <c:pivotFmt>
        <c:idx val="35"/>
        <c:spPr>
          <a:solidFill>
            <a:schemeClr val="accent2"/>
          </a:solidFill>
          <a:ln>
            <a:noFill/>
          </a:ln>
          <a:effectLst/>
        </c:spPr>
        <c:marker>
          <c:symbol val="none"/>
        </c:marker>
      </c:pivotFmt>
      <c:pivotFmt>
        <c:idx val="36"/>
        <c:spPr>
          <a:solidFill>
            <a:schemeClr val="accent2"/>
          </a:solidFill>
          <a:ln>
            <a:noFill/>
          </a:ln>
          <a:effectLst/>
        </c:spPr>
        <c:marker>
          <c:symbol val="none"/>
        </c:marker>
      </c:pivotFmt>
      <c:pivotFmt>
        <c:idx val="37"/>
        <c:spPr>
          <a:solidFill>
            <a:schemeClr val="accent2"/>
          </a:solidFill>
          <a:ln>
            <a:noFill/>
          </a:ln>
          <a:effectLst/>
        </c:spPr>
        <c:marker>
          <c:symbol val="none"/>
        </c:marker>
      </c:pivotFmt>
      <c:pivotFmt>
        <c:idx val="38"/>
        <c:spPr>
          <a:solidFill>
            <a:schemeClr val="accent2"/>
          </a:solidFill>
          <a:ln>
            <a:noFill/>
          </a:ln>
          <a:effectLst/>
        </c:spPr>
        <c:marker>
          <c:symbol val="none"/>
        </c:marker>
      </c:pivotFmt>
      <c:pivotFmt>
        <c:idx val="39"/>
        <c:spPr>
          <a:solidFill>
            <a:schemeClr val="accent2"/>
          </a:solidFill>
          <a:ln>
            <a:noFill/>
          </a:ln>
          <a:effectLst/>
        </c:spPr>
        <c:marker>
          <c:symbol val="none"/>
        </c:marker>
      </c:pivotFmt>
      <c:pivotFmt>
        <c:idx val="40"/>
        <c:spPr>
          <a:solidFill>
            <a:schemeClr val="accent2"/>
          </a:solidFill>
          <a:ln>
            <a:noFill/>
          </a:ln>
          <a:effectLst/>
        </c:spPr>
        <c:marker>
          <c:symbol val="none"/>
        </c:marker>
      </c:pivotFmt>
      <c:pivotFmt>
        <c:idx val="41"/>
        <c:spPr>
          <a:solidFill>
            <a:schemeClr val="accent2"/>
          </a:solidFill>
          <a:ln>
            <a:noFill/>
          </a:ln>
          <a:effectLst/>
        </c:spPr>
        <c:marker>
          <c:symbol val="none"/>
        </c:marker>
      </c:pivotFmt>
      <c:pivotFmt>
        <c:idx val="42"/>
        <c:spPr>
          <a:solidFill>
            <a:schemeClr val="accent2"/>
          </a:solidFill>
          <a:ln>
            <a:noFill/>
          </a:ln>
          <a:effectLst/>
        </c:spPr>
        <c:marker>
          <c:symbol val="none"/>
        </c:marker>
      </c:pivotFmt>
      <c:pivotFmt>
        <c:idx val="43"/>
        <c:spPr>
          <a:solidFill>
            <a:schemeClr val="accent2"/>
          </a:solidFill>
          <a:ln>
            <a:noFill/>
          </a:ln>
          <a:effectLst/>
        </c:spPr>
        <c:marker>
          <c:symbol val="none"/>
        </c:marker>
      </c:pivotFmt>
      <c:pivotFmt>
        <c:idx val="44"/>
        <c:spPr>
          <a:solidFill>
            <a:schemeClr val="accent2"/>
          </a:solidFill>
          <a:ln>
            <a:noFill/>
          </a:ln>
          <a:effectLst/>
        </c:spPr>
        <c:marker>
          <c:symbol val="none"/>
        </c:marker>
      </c:pivotFmt>
      <c:pivotFmt>
        <c:idx val="45"/>
        <c:spPr>
          <a:solidFill>
            <a:schemeClr val="accent2"/>
          </a:solidFill>
          <a:ln>
            <a:noFill/>
          </a:ln>
          <a:effectLst/>
        </c:spPr>
        <c:marker>
          <c:symbol val="none"/>
        </c:marker>
      </c:pivotFmt>
      <c:pivotFmt>
        <c:idx val="46"/>
        <c:spPr>
          <a:solidFill>
            <a:schemeClr val="accent2"/>
          </a:solidFill>
          <a:ln>
            <a:noFill/>
          </a:ln>
          <a:effectLst/>
        </c:spPr>
        <c:marker>
          <c:symbol val="none"/>
        </c:marker>
      </c:pivotFmt>
      <c:pivotFmt>
        <c:idx val="47"/>
        <c:spPr>
          <a:solidFill>
            <a:schemeClr val="accent2"/>
          </a:solidFill>
          <a:ln>
            <a:noFill/>
          </a:ln>
          <a:effectLst/>
        </c:spPr>
        <c:marker>
          <c:symbol val="none"/>
        </c:marker>
      </c:pivotFmt>
      <c:pivotFmt>
        <c:idx val="48"/>
        <c:spPr>
          <a:solidFill>
            <a:schemeClr val="accent2"/>
          </a:solidFill>
          <a:ln>
            <a:noFill/>
          </a:ln>
          <a:effectLst/>
        </c:spPr>
        <c:marker>
          <c:symbol val="none"/>
        </c:marker>
      </c:pivotFmt>
      <c:pivotFmt>
        <c:idx val="49"/>
        <c:spPr>
          <a:solidFill>
            <a:schemeClr val="accent2"/>
          </a:solidFill>
          <a:ln>
            <a:noFill/>
          </a:ln>
          <a:effectLst/>
        </c:spPr>
        <c:marker>
          <c:symbol val="none"/>
        </c:marker>
      </c:pivotFmt>
      <c:pivotFmt>
        <c:idx val="5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3"/>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4"/>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6"/>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7"/>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8"/>
        <c:spPr>
          <a:solidFill>
            <a:schemeClr val="accent2"/>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9"/>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0"/>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1"/>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3"/>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4"/>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6"/>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7"/>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8"/>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9"/>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1"/>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2"/>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3"/>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4"/>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5"/>
        <c:spPr>
          <a:solidFill>
            <a:schemeClr val="accent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6"/>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8"/>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9"/>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2"/>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3"/>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4"/>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5"/>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6"/>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8"/>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9"/>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0"/>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1"/>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3"/>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4"/>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5"/>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6"/>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1"/>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2"/>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3"/>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4"/>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5"/>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54296296296298"/>
          <c:y val="3.2090079365079363E-2"/>
          <c:w val="0.60268597842585692"/>
          <c:h val="0.72230515873015877"/>
        </c:manualLayout>
      </c:layout>
      <c:barChart>
        <c:barDir val="col"/>
        <c:grouping val="stacked"/>
        <c:varyColors val="0"/>
        <c:ser>
          <c:idx val="1"/>
          <c:order val="0"/>
          <c:tx>
            <c:strRef>
              <c:f>'Fig 14'!$D$3</c:f>
              <c:strCache>
                <c:ptCount val="1"/>
                <c:pt idx="0">
                  <c:v>Oil</c:v>
                </c:pt>
              </c:strCache>
            </c:strRef>
          </c:tx>
          <c:spPr>
            <a:solidFill>
              <a:srgbClr val="CF3C1D"/>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14'!$D$4:$D$14</c15:sqref>
                  </c15:fullRef>
                </c:ext>
              </c:extLst>
              <c:f>('Fig 14'!$D$4:$D$5,'Fig 14'!$D$7:$D$14)</c:f>
              <c:numCache>
                <c:formatCode>0</c:formatCode>
                <c:ptCount val="10"/>
                <c:pt idx="0">
                  <c:v>531.85626200000002</c:v>
                </c:pt>
                <c:pt idx="1">
                  <c:v>545.12747899999999</c:v>
                </c:pt>
                <c:pt idx="2">
                  <c:v>214.94803294417781</c:v>
                </c:pt>
                <c:pt idx="3">
                  <c:v>196.56188750400801</c:v>
                </c:pt>
                <c:pt idx="4">
                  <c:v>186.6049301400972</c:v>
                </c:pt>
                <c:pt idx="5">
                  <c:v>184.37991178146649</c:v>
                </c:pt>
                <c:pt idx="6">
                  <c:v>104.89949932310169</c:v>
                </c:pt>
                <c:pt idx="7">
                  <c:v>102.1953957879027</c:v>
                </c:pt>
                <c:pt idx="8">
                  <c:v>102.1624470676598</c:v>
                </c:pt>
                <c:pt idx="9">
                  <c:v>93.794900859915785</c:v>
                </c:pt>
              </c:numCache>
            </c:numRef>
          </c:val>
          <c:extLst>
            <c:ext xmlns:c16="http://schemas.microsoft.com/office/drawing/2014/chart" uri="{C3380CC4-5D6E-409C-BE32-E72D297353CC}">
              <c16:uniqueId val="{00000000-1E3E-412C-95D6-02DF379BF8C9}"/>
            </c:ext>
          </c:extLst>
        </c:ser>
        <c:ser>
          <c:idx val="5"/>
          <c:order val="1"/>
          <c:tx>
            <c:strRef>
              <c:f>'Fig 14'!$H$3</c:f>
              <c:strCache>
                <c:ptCount val="1"/>
                <c:pt idx="0">
                  <c:v>Gas</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14'!$H$4:$H$14</c15:sqref>
                  </c15:fullRef>
                </c:ext>
              </c:extLst>
              <c:f>('Fig 14'!$H$4:$H$5,'Fig 14'!$H$7:$H$14)</c:f>
              <c:numCache>
                <c:formatCode>0</c:formatCode>
                <c:ptCount val="10"/>
                <c:pt idx="0">
                  <c:v>296.08202599999998</c:v>
                </c:pt>
                <c:pt idx="1">
                  <c:v>335.20011399999999</c:v>
                </c:pt>
                <c:pt idx="2">
                  <c:v>144.76125018150421</c:v>
                </c:pt>
                <c:pt idx="3">
                  <c:v>106.4502953139214</c:v>
                </c:pt>
                <c:pt idx="4">
                  <c:v>82.75842905584058</c:v>
                </c:pt>
                <c:pt idx="5">
                  <c:v>101.5795658728604</c:v>
                </c:pt>
                <c:pt idx="6">
                  <c:v>47.894032710423197</c:v>
                </c:pt>
                <c:pt idx="7">
                  <c:v>50.38235814020311</c:v>
                </c:pt>
                <c:pt idx="8">
                  <c:v>45.26458745156485</c:v>
                </c:pt>
                <c:pt idx="9">
                  <c:v>52.77138595582467</c:v>
                </c:pt>
              </c:numCache>
            </c:numRef>
          </c:val>
          <c:extLst>
            <c:ext xmlns:c16="http://schemas.microsoft.com/office/drawing/2014/chart" uri="{C3380CC4-5D6E-409C-BE32-E72D297353CC}">
              <c16:uniqueId val="{00000001-1E3E-412C-95D6-02DF379BF8C9}"/>
            </c:ext>
          </c:extLst>
        </c:ser>
        <c:ser>
          <c:idx val="10"/>
          <c:order val="2"/>
          <c:tx>
            <c:strRef>
              <c:f>'Fig 14'!$M$3</c:f>
              <c:strCache>
                <c:ptCount val="1"/>
                <c:pt idx="0">
                  <c:v>Coal</c:v>
                </c:pt>
              </c:strCache>
            </c:strRef>
          </c:tx>
          <c:spPr>
            <a:solidFill>
              <a:srgbClr val="83470C"/>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14'!$M$4:$M$14</c15:sqref>
                  </c15:fullRef>
                </c:ext>
              </c:extLst>
              <c:f>('Fig 14'!$M$4:$M$5,'Fig 14'!$M$7:$M$14)</c:f>
              <c:numCache>
                <c:formatCode>0</c:formatCode>
                <c:ptCount val="10"/>
                <c:pt idx="0">
                  <c:v>239.60394699999998</c:v>
                </c:pt>
                <c:pt idx="1">
                  <c:v>177.345528</c:v>
                </c:pt>
                <c:pt idx="2">
                  <c:v>15.57399884930533</c:v>
                </c:pt>
                <c:pt idx="3">
                  <c:v>7.9835430336464306</c:v>
                </c:pt>
                <c:pt idx="4">
                  <c:v>6.0237889037477634</c:v>
                </c:pt>
                <c:pt idx="5">
                  <c:v>6.8877015695970067</c:v>
                </c:pt>
                <c:pt idx="6">
                  <c:v>2.8849491858631371</c:v>
                </c:pt>
                <c:pt idx="7">
                  <c:v>2.8993781831687908</c:v>
                </c:pt>
                <c:pt idx="8">
                  <c:v>2.9129824642370599</c:v>
                </c:pt>
                <c:pt idx="9">
                  <c:v>2.485100308200427</c:v>
                </c:pt>
              </c:numCache>
            </c:numRef>
          </c:val>
          <c:extLst>
            <c:ext xmlns:c16="http://schemas.microsoft.com/office/drawing/2014/chart" uri="{C3380CC4-5D6E-409C-BE32-E72D297353CC}">
              <c16:uniqueId val="{00000002-1E3E-412C-95D6-02DF379BF8C9}"/>
            </c:ext>
          </c:extLst>
        </c:ser>
        <c:ser>
          <c:idx val="7"/>
          <c:order val="3"/>
          <c:tx>
            <c:strRef>
              <c:f>'Fig 14'!$J$3</c:f>
              <c:strCache>
                <c:ptCount val="1"/>
                <c:pt idx="0">
                  <c:v>Nuclear</c:v>
                </c:pt>
              </c:strCache>
            </c:strRef>
          </c:tx>
          <c:spPr>
            <a:solidFill>
              <a:srgbClr val="F5C5BA"/>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14'!$J$4:$J$14</c15:sqref>
                  </c15:fullRef>
                </c:ext>
              </c:extLst>
              <c:f>('Fig 14'!$J$4:$J$5,'Fig 14'!$J$7:$J$14)</c:f>
              <c:numCache>
                <c:formatCode>0</c:formatCode>
                <c:ptCount val="10"/>
                <c:pt idx="0">
                  <c:v>203.78165100000001</c:v>
                </c:pt>
                <c:pt idx="1">
                  <c:v>196.18092100000001</c:v>
                </c:pt>
                <c:pt idx="2">
                  <c:v>128.67837578375571</c:v>
                </c:pt>
                <c:pt idx="3">
                  <c:v>129.08485550205921</c:v>
                </c:pt>
                <c:pt idx="4">
                  <c:v>129.08485469210379</c:v>
                </c:pt>
                <c:pt idx="5">
                  <c:v>129.08506255210509</c:v>
                </c:pt>
                <c:pt idx="6">
                  <c:v>141.14664935010131</c:v>
                </c:pt>
                <c:pt idx="7">
                  <c:v>141.8725034915422</c:v>
                </c:pt>
                <c:pt idx="8">
                  <c:v>142.18792544557999</c:v>
                </c:pt>
                <c:pt idx="9">
                  <c:v>145.51739486536371</c:v>
                </c:pt>
              </c:numCache>
            </c:numRef>
          </c:val>
          <c:extLst>
            <c:ext xmlns:c16="http://schemas.microsoft.com/office/drawing/2014/chart" uri="{C3380CC4-5D6E-409C-BE32-E72D297353CC}">
              <c16:uniqueId val="{00000003-1E3E-412C-95D6-02DF379BF8C9}"/>
            </c:ext>
          </c:extLst>
        </c:ser>
        <c:ser>
          <c:idx val="0"/>
          <c:order val="4"/>
          <c:tx>
            <c:strRef>
              <c:f>'Fig 14'!$C$3</c:f>
              <c:strCache>
                <c:ptCount val="1"/>
                <c:pt idx="0">
                  <c:v>Biomass</c:v>
                </c:pt>
              </c:strCache>
            </c:strRef>
          </c:tx>
          <c:spPr>
            <a:solidFill>
              <a:srgbClr val="00B05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14'!$C$4:$C$14</c15:sqref>
                  </c15:fullRef>
                </c:ext>
              </c:extLst>
              <c:f>('Fig 14'!$C$4:$C$5,'Fig 14'!$C$7:$C$14)</c:f>
              <c:numCache>
                <c:formatCode>0</c:formatCode>
                <c:ptCount val="10"/>
                <c:pt idx="0">
                  <c:v>140.03208000000004</c:v>
                </c:pt>
                <c:pt idx="1">
                  <c:v>151.520039</c:v>
                </c:pt>
                <c:pt idx="2">
                  <c:v>186.26759759737001</c:v>
                </c:pt>
                <c:pt idx="3">
                  <c:v>209.26187140715089</c:v>
                </c:pt>
                <c:pt idx="4">
                  <c:v>208.92303216718369</c:v>
                </c:pt>
                <c:pt idx="5">
                  <c:v>205.97973612417559</c:v>
                </c:pt>
                <c:pt idx="6">
                  <c:v>195.02515542739229</c:v>
                </c:pt>
                <c:pt idx="7">
                  <c:v>190.21383906231529</c:v>
                </c:pt>
                <c:pt idx="8">
                  <c:v>185.40698801372031</c:v>
                </c:pt>
                <c:pt idx="9">
                  <c:v>179.7396233990963</c:v>
                </c:pt>
              </c:numCache>
            </c:numRef>
          </c:val>
          <c:extLst>
            <c:ext xmlns:c16="http://schemas.microsoft.com/office/drawing/2014/chart" uri="{C3380CC4-5D6E-409C-BE32-E72D297353CC}">
              <c16:uniqueId val="{00000004-1E3E-412C-95D6-02DF379BF8C9}"/>
            </c:ext>
          </c:extLst>
        </c:ser>
        <c:ser>
          <c:idx val="2"/>
          <c:order val="5"/>
          <c:tx>
            <c:strRef>
              <c:f>'Fig 14'!$E$3</c:f>
              <c:strCache>
                <c:ptCount val="1"/>
                <c:pt idx="0">
                  <c:v>Geothermal</c:v>
                </c:pt>
              </c:strCache>
            </c:strRef>
          </c:tx>
          <c:spPr>
            <a:solidFill>
              <a:srgbClr val="92D050"/>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14'!$E$4:$E$14</c15:sqref>
                  </c15:fullRef>
                </c:ext>
              </c:extLst>
              <c:f>('Fig 14'!$E$4:$E$5,'Fig 14'!$E$7:$E$14)</c:f>
              <c:numCache>
                <c:formatCode>0</c:formatCode>
                <c:ptCount val="10"/>
                <c:pt idx="0">
                  <c:v>6.5023109999999997</c:v>
                </c:pt>
                <c:pt idx="1">
                  <c:v>6.8981890000000003</c:v>
                </c:pt>
                <c:pt idx="2">
                  <c:v>21.425851767529529</c:v>
                </c:pt>
                <c:pt idx="3">
                  <c:v>21.474755983377271</c:v>
                </c:pt>
                <c:pt idx="4">
                  <c:v>22.644498620118181</c:v>
                </c:pt>
                <c:pt idx="5">
                  <c:v>21.353914104518271</c:v>
                </c:pt>
                <c:pt idx="6">
                  <c:v>26.07115622103202</c:v>
                </c:pt>
                <c:pt idx="7">
                  <c:v>26.228593685301171</c:v>
                </c:pt>
                <c:pt idx="8">
                  <c:v>27.335056437127712</c:v>
                </c:pt>
                <c:pt idx="9">
                  <c:v>25.903399792475241</c:v>
                </c:pt>
              </c:numCache>
            </c:numRef>
          </c:val>
          <c:extLst>
            <c:ext xmlns:c16="http://schemas.microsoft.com/office/drawing/2014/chart" uri="{C3380CC4-5D6E-409C-BE32-E72D297353CC}">
              <c16:uniqueId val="{00000005-1E3E-412C-95D6-02DF379BF8C9}"/>
            </c:ext>
          </c:extLst>
        </c:ser>
        <c:ser>
          <c:idx val="3"/>
          <c:order val="6"/>
          <c:tx>
            <c:strRef>
              <c:f>'Fig 14'!$F$3</c:f>
              <c:strCache>
                <c:ptCount val="1"/>
                <c:pt idx="0">
                  <c:v>Hydro</c:v>
                </c:pt>
              </c:strCache>
            </c:strRef>
          </c:tx>
          <c:spPr>
            <a:solidFill>
              <a:srgbClr val="22A2BD"/>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14'!$F$4:$F$14</c15:sqref>
                  </c15:fullRef>
                </c:ext>
              </c:extLst>
              <c:f>('Fig 14'!$F$4:$F$5,'Fig 14'!$F$7:$F$14)</c:f>
              <c:numCache>
                <c:formatCode>0</c:formatCode>
                <c:ptCount val="10"/>
                <c:pt idx="0">
                  <c:v>28.889782999999998</c:v>
                </c:pt>
                <c:pt idx="1">
                  <c:v>27.537362000000002</c:v>
                </c:pt>
                <c:pt idx="2">
                  <c:v>36.31222515050991</c:v>
                </c:pt>
                <c:pt idx="3">
                  <c:v>36.327763705494931</c:v>
                </c:pt>
                <c:pt idx="4">
                  <c:v>36.34998572731633</c:v>
                </c:pt>
                <c:pt idx="5">
                  <c:v>36.334579184876063</c:v>
                </c:pt>
                <c:pt idx="6">
                  <c:v>37.621713485434071</c:v>
                </c:pt>
                <c:pt idx="7">
                  <c:v>37.60044335389312</c:v>
                </c:pt>
                <c:pt idx="8">
                  <c:v>37.579274979645852</c:v>
                </c:pt>
                <c:pt idx="9">
                  <c:v>37.592750977077777</c:v>
                </c:pt>
              </c:numCache>
            </c:numRef>
          </c:val>
          <c:extLst>
            <c:ext xmlns:c16="http://schemas.microsoft.com/office/drawing/2014/chart" uri="{C3380CC4-5D6E-409C-BE32-E72D297353CC}">
              <c16:uniqueId val="{00000006-1E3E-412C-95D6-02DF379BF8C9}"/>
            </c:ext>
          </c:extLst>
        </c:ser>
        <c:ser>
          <c:idx val="6"/>
          <c:order val="7"/>
          <c:tx>
            <c:strRef>
              <c:f>'Fig 14'!$I$3</c:f>
              <c:strCache>
                <c:ptCount val="1"/>
                <c:pt idx="0">
                  <c:v>Electricity imports</c:v>
                </c:pt>
              </c:strCache>
            </c:strRef>
          </c:tx>
          <c:spPr>
            <a:solidFill>
              <a:srgbClr val="D9D9D9"/>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14'!$I$4:$I$14</c15:sqref>
                  </c15:fullRef>
                </c:ext>
              </c:extLst>
              <c:f>('Fig 14'!$I$4:$I$5,'Fig 14'!$I$7:$I$14)</c:f>
              <c:numCache>
                <c:formatCode>0</c:formatCode>
                <c:ptCount val="10"/>
                <c:pt idx="0">
                  <c:v>-0.57395600000000002</c:v>
                </c:pt>
                <c:pt idx="1">
                  <c:v>0.25320100000000001</c:v>
                </c:pt>
                <c:pt idx="2">
                  <c:v>-0.29844258489293912</c:v>
                </c:pt>
                <c:pt idx="3">
                  <c:v>0.26842445383271818</c:v>
                </c:pt>
                <c:pt idx="4">
                  <c:v>1.0665430705111241</c:v>
                </c:pt>
                <c:pt idx="5">
                  <c:v>1.5406683795441829</c:v>
                </c:pt>
                <c:pt idx="6">
                  <c:v>-1.0399369425263121</c:v>
                </c:pt>
                <c:pt idx="7">
                  <c:v>-1.2301482587406689</c:v>
                </c:pt>
                <c:pt idx="8">
                  <c:v>-1.4864684085303159</c:v>
                </c:pt>
                <c:pt idx="9">
                  <c:v>-3.7044956706593739</c:v>
                </c:pt>
              </c:numCache>
            </c:numRef>
          </c:val>
          <c:extLst>
            <c:ext xmlns:c16="http://schemas.microsoft.com/office/drawing/2014/chart" uri="{C3380CC4-5D6E-409C-BE32-E72D297353CC}">
              <c16:uniqueId val="{00000007-1E3E-412C-95D6-02DF379BF8C9}"/>
            </c:ext>
          </c:extLst>
        </c:ser>
        <c:ser>
          <c:idx val="8"/>
          <c:order val="8"/>
          <c:tx>
            <c:strRef>
              <c:f>'Fig 14'!$K$3</c:f>
              <c:strCache>
                <c:ptCount val="1"/>
                <c:pt idx="0">
                  <c:v>Others</c:v>
                </c:pt>
              </c:strCache>
            </c:strRef>
          </c:tx>
          <c:spPr>
            <a:solidFill>
              <a:srgbClr val="A6A6A6"/>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14'!$K$4:$K$14</c15:sqref>
                  </c15:fullRef>
                </c:ext>
              </c:extLst>
              <c:f>('Fig 14'!$K$4:$K$5,'Fig 14'!$K$7:$K$14)</c:f>
              <c:numCache>
                <c:formatCode>0</c:formatCode>
                <c:ptCount val="10"/>
                <c:pt idx="0">
                  <c:v>1.0408269999999999</c:v>
                </c:pt>
                <c:pt idx="1">
                  <c:v>1.1336839999999999</c:v>
                </c:pt>
                <c:pt idx="2">
                  <c:v>0.92809125310256213</c:v>
                </c:pt>
                <c:pt idx="3">
                  <c:v>0.86322085130170467</c:v>
                </c:pt>
                <c:pt idx="4">
                  <c:v>0.85176470927139436</c:v>
                </c:pt>
                <c:pt idx="5">
                  <c:v>0.85452395790096236</c:v>
                </c:pt>
                <c:pt idx="6">
                  <c:v>2.9801108090337611</c:v>
                </c:pt>
                <c:pt idx="7">
                  <c:v>2.9782252710757651</c:v>
                </c:pt>
                <c:pt idx="8">
                  <c:v>2.9775441062211438</c:v>
                </c:pt>
                <c:pt idx="9">
                  <c:v>2.9743905854411161</c:v>
                </c:pt>
              </c:numCache>
            </c:numRef>
          </c:val>
          <c:extLst>
            <c:ext xmlns:c16="http://schemas.microsoft.com/office/drawing/2014/chart" uri="{C3380CC4-5D6E-409C-BE32-E72D297353CC}">
              <c16:uniqueId val="{00000008-1E3E-412C-95D6-02DF379BF8C9}"/>
            </c:ext>
          </c:extLst>
        </c:ser>
        <c:ser>
          <c:idx val="9"/>
          <c:order val="9"/>
          <c:tx>
            <c:strRef>
              <c:f>'Fig 14'!$L$3</c:f>
              <c:strCache>
                <c:ptCount val="1"/>
                <c:pt idx="0">
                  <c:v>PV</c:v>
                </c:pt>
              </c:strCache>
            </c:strRef>
          </c:tx>
          <c:spPr>
            <a:solidFill>
              <a:srgbClr val="ED8D2F"/>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14'!$L$4:$L$14</c15:sqref>
                  </c15:fullRef>
                </c:ext>
              </c:extLst>
              <c:f>('Fig 14'!$L$4:$L$5,'Fig 14'!$L$7:$L$14)</c:f>
              <c:numCache>
                <c:formatCode>0</c:formatCode>
                <c:ptCount val="10"/>
                <c:pt idx="0">
                  <c:v>12.484818000000001</c:v>
                </c:pt>
                <c:pt idx="1">
                  <c:v>14.812004999999999</c:v>
                </c:pt>
                <c:pt idx="2">
                  <c:v>104.62055062604119</c:v>
                </c:pt>
                <c:pt idx="3">
                  <c:v>112.5057557446581</c:v>
                </c:pt>
                <c:pt idx="4">
                  <c:v>119.7320981926942</c:v>
                </c:pt>
                <c:pt idx="5">
                  <c:v>112.3052414867736</c:v>
                </c:pt>
                <c:pt idx="6">
                  <c:v>159.49653986972581</c:v>
                </c:pt>
                <c:pt idx="7">
                  <c:v>159.11847236988999</c:v>
                </c:pt>
                <c:pt idx="8">
                  <c:v>158.69832278417479</c:v>
                </c:pt>
                <c:pt idx="9">
                  <c:v>147.21488360963039</c:v>
                </c:pt>
              </c:numCache>
            </c:numRef>
          </c:val>
          <c:extLst>
            <c:ext xmlns:c16="http://schemas.microsoft.com/office/drawing/2014/chart" uri="{C3380CC4-5D6E-409C-BE32-E72D297353CC}">
              <c16:uniqueId val="{00000009-1E3E-412C-95D6-02DF379BF8C9}"/>
            </c:ext>
          </c:extLst>
        </c:ser>
        <c:ser>
          <c:idx val="11"/>
          <c:order val="10"/>
          <c:tx>
            <c:strRef>
              <c:f>'Fig 14'!$N$3</c:f>
              <c:strCache>
                <c:ptCount val="1"/>
                <c:pt idx="0">
                  <c:v>Wind</c:v>
                </c:pt>
              </c:strCache>
            </c:strRef>
          </c:tx>
          <c:spPr>
            <a:solidFill>
              <a:srgbClr val="1EC08A"/>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14'!$N$4:$N$14</c15:sqref>
                  </c15:fullRef>
                </c:ext>
              </c:extLst>
              <c:f>('Fig 14'!$N$4:$N$5,'Fig 14'!$N$7:$N$14)</c:f>
              <c:numCache>
                <c:formatCode>0</c:formatCode>
                <c:ptCount val="10"/>
                <c:pt idx="0">
                  <c:v>22.631532</c:v>
                </c:pt>
                <c:pt idx="1">
                  <c:v>31.566451000000001</c:v>
                </c:pt>
                <c:pt idx="2">
                  <c:v>167.75113802054969</c:v>
                </c:pt>
                <c:pt idx="3">
                  <c:v>198.99828686065561</c:v>
                </c:pt>
                <c:pt idx="4">
                  <c:v>223.0540973474279</c:v>
                </c:pt>
                <c:pt idx="5">
                  <c:v>192.43692329290269</c:v>
                </c:pt>
                <c:pt idx="6">
                  <c:v>316.03983257529939</c:v>
                </c:pt>
                <c:pt idx="7">
                  <c:v>315.90536423015112</c:v>
                </c:pt>
                <c:pt idx="8">
                  <c:v>312.70014760427489</c:v>
                </c:pt>
                <c:pt idx="9">
                  <c:v>278.24165943129378</c:v>
                </c:pt>
              </c:numCache>
            </c:numRef>
          </c:val>
          <c:extLst>
            <c:ext xmlns:c16="http://schemas.microsoft.com/office/drawing/2014/chart" uri="{C3380CC4-5D6E-409C-BE32-E72D297353CC}">
              <c16:uniqueId val="{0000000A-1E3E-412C-95D6-02DF379BF8C9}"/>
            </c:ext>
          </c:extLst>
        </c:ser>
        <c:ser>
          <c:idx val="4"/>
          <c:order val="11"/>
          <c:tx>
            <c:strRef>
              <c:f>'Fig 14'!$G$3</c:f>
              <c:strCache>
                <c:ptCount val="1"/>
                <c:pt idx="0">
                  <c:v>Hydrogen</c:v>
                </c:pt>
              </c:strCache>
            </c:strRef>
          </c:tx>
          <c:spPr>
            <a:solidFill>
              <a:srgbClr val="B7E8F2"/>
            </a:solidFill>
            <a:ln w="6350">
              <a:solidFill>
                <a:sysClr val="windowText" lastClr="000000"/>
              </a:solidFill>
            </a:ln>
            <a:effectLst/>
          </c:spPr>
          <c:invertIfNegative val="0"/>
          <c:cat>
            <c:multiLvlStrRef>
              <c:extLst>
                <c:ext xmlns:c15="http://schemas.microsoft.com/office/drawing/2012/chart" uri="{02D57815-91ED-43cb-92C2-25804820EDAC}">
                  <c15:fullRef>
                    <c15:sqref>'Fig 14'!$A$4:$B$14</c15:sqref>
                  </c15:fullRef>
                </c:ext>
              </c:extLst>
              <c:f>('Fig 14'!$A$4:$B$5,'Fig 14'!$A$7:$B$14)</c:f>
              <c:multiLvlStrCache>
                <c:ptCount val="10"/>
                <c:lvl>
                  <c:pt idx="2">
                    <c:v>S1</c:v>
                  </c:pt>
                  <c:pt idx="3">
                    <c:v>S2</c:v>
                  </c:pt>
                  <c:pt idx="4">
                    <c:v>S3</c:v>
                  </c:pt>
                  <c:pt idx="5">
                    <c:v>LIFE</c:v>
                  </c:pt>
                  <c:pt idx="6">
                    <c:v>S1</c:v>
                  </c:pt>
                  <c:pt idx="7">
                    <c:v>S2</c:v>
                  </c:pt>
                  <c:pt idx="8">
                    <c:v>S3</c:v>
                  </c:pt>
                  <c:pt idx="9">
                    <c:v>LIFE</c:v>
                  </c:pt>
                </c:lvl>
                <c:lvl>
                  <c:pt idx="0">
                    <c:v>2015</c:v>
                  </c:pt>
                  <c:pt idx="1">
                    <c:v>2019</c:v>
                  </c:pt>
                  <c:pt idx="2">
                    <c:v>2040</c:v>
                  </c:pt>
                  <c:pt idx="6">
                    <c:v>2050</c:v>
                  </c:pt>
                </c:lvl>
              </c:multiLvlStrCache>
            </c:multiLvlStrRef>
          </c:cat>
          <c:val>
            <c:numRef>
              <c:extLst>
                <c:ext xmlns:c15="http://schemas.microsoft.com/office/drawing/2012/chart" uri="{02D57815-91ED-43cb-92C2-25804820EDAC}">
                  <c15:fullRef>
                    <c15:sqref>'Fig 14'!$G$4:$G$14</c15:sqref>
                  </c15:fullRef>
                </c:ext>
              </c:extLst>
              <c:f>('Fig 14'!$G$4:$G$5,'Fig 14'!$G$7:$G$14)</c:f>
              <c:numCache>
                <c:formatCode>0</c:formatCode>
                <c:ptCount val="10"/>
                <c:pt idx="0">
                  <c:v>0</c:v>
                </c:pt>
                <c:pt idx="1">
                  <c:v>0</c:v>
                </c:pt>
                <c:pt idx="2">
                  <c:v>1.291734064835252</c:v>
                </c:pt>
                <c:pt idx="3">
                  <c:v>1.2917340648352389</c:v>
                </c:pt>
                <c:pt idx="4">
                  <c:v>1.291734064835163</c:v>
                </c:pt>
                <c:pt idx="5">
                  <c:v>1.2917340648351969</c:v>
                </c:pt>
                <c:pt idx="6">
                  <c:v>3.57084917632233</c:v>
                </c:pt>
                <c:pt idx="7">
                  <c:v>3.57084917632233</c:v>
                </c:pt>
                <c:pt idx="8">
                  <c:v>3.5708491763220982</c:v>
                </c:pt>
                <c:pt idx="9">
                  <c:v>3.5708491763223962</c:v>
                </c:pt>
              </c:numCache>
            </c:numRef>
          </c:val>
          <c:extLst>
            <c:ext xmlns:c16="http://schemas.microsoft.com/office/drawing/2014/chart" uri="{C3380CC4-5D6E-409C-BE32-E72D297353CC}">
              <c16:uniqueId val="{0000000B-1E3E-412C-95D6-02DF379BF8C9}"/>
            </c:ext>
          </c:extLst>
        </c:ser>
        <c:dLbls>
          <c:showLegendKey val="0"/>
          <c:showVal val="0"/>
          <c:showCatName val="0"/>
          <c:showSerName val="0"/>
          <c:showPercent val="0"/>
          <c:showBubbleSize val="0"/>
        </c:dLbls>
        <c:gapWidth val="150"/>
        <c:overlap val="100"/>
        <c:axId val="1826815759"/>
        <c:axId val="507147007"/>
      </c:barChart>
      <c:catAx>
        <c:axId val="182681575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7147007"/>
        <c:crosses val="autoZero"/>
        <c:auto val="1"/>
        <c:lblAlgn val="ctr"/>
        <c:lblOffset val="100"/>
        <c:noMultiLvlLbl val="0"/>
      </c:catAx>
      <c:valAx>
        <c:axId val="507147007"/>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Mtoe</a:t>
                </a:r>
              </a:p>
            </c:rich>
          </c:tx>
          <c:layout>
            <c:manualLayout>
              <c:xMode val="edge"/>
              <c:yMode val="edge"/>
              <c:x val="7.2220370370370372E-3"/>
              <c:y val="0.28012301587301586"/>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1826815759"/>
        <c:crosses val="autoZero"/>
        <c:crossBetween val="between"/>
      </c:valAx>
      <c:spPr>
        <a:noFill/>
        <a:ln>
          <a:noFill/>
        </a:ln>
        <a:effectLst/>
      </c:spPr>
    </c:plotArea>
    <c:legend>
      <c:legendPos val="r"/>
      <c:layout>
        <c:manualLayout>
          <c:xMode val="edge"/>
          <c:yMode val="edge"/>
          <c:x val="0.72074919529737613"/>
          <c:y val="1.4198989506412747E-2"/>
          <c:w val="0.27690471735929867"/>
          <c:h val="0.98580062184220751"/>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extLst/>
  </c:chart>
  <c:spPr>
    <a:solidFill>
      <a:schemeClr val="bg1"/>
    </a:solidFill>
    <a:ln w="9525" cap="flat" cmpd="sng" algn="ctr">
      <a:solidFill>
        <a:schemeClr val="bg1"/>
      </a:solidFill>
      <a:round/>
    </a:ln>
    <a:effectLst/>
  </c:spPr>
  <c:txPr>
    <a:bodyPr/>
    <a:lstStyle/>
    <a:p>
      <a:pPr>
        <a:defRPr>
          <a:solidFill>
            <a:sysClr val="windowText" lastClr="000000"/>
          </a:solidFill>
        </a:defRPr>
      </a:pPr>
      <a:endParaRPr lang="en-US"/>
    </a:p>
  </c:txPr>
  <c:printSettings>
    <c:headerFooter/>
    <c:pageMargins b="0.75" l="0.7" r="0.7" t="0.75" header="0.3" footer="0.3"/>
    <c:pageSetup/>
  </c:printSettings>
  <c:extLst/>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pivotFmt>
      <c:pivotFmt>
        <c:idx val="2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D9D9D9"/>
          </a:solidFill>
          <a:ln w="6350">
            <a:solidFill>
              <a:sysClr val="windowText" lastClr="000000"/>
            </a:solidFill>
          </a:ln>
          <a:effectLst/>
        </c:spPr>
      </c:pivotFmt>
      <c:pivotFmt>
        <c:idx val="35"/>
        <c:spPr>
          <a:solidFill>
            <a:srgbClr val="D9D9D9"/>
          </a:solidFill>
          <a:ln w="6350">
            <a:solidFill>
              <a:sysClr val="windowText" lastClr="000000"/>
            </a:solidFill>
          </a:ln>
          <a:effectLst/>
        </c:spPr>
      </c:pivotFmt>
      <c:pivotFmt>
        <c:idx val="36"/>
        <c:spPr>
          <a:solidFill>
            <a:srgbClr val="D9D9D9"/>
          </a:solidFill>
          <a:ln w="6350">
            <a:solidFill>
              <a:sysClr val="windowText" lastClr="000000"/>
            </a:solidFill>
          </a:ln>
          <a:effectLst/>
        </c:spPr>
      </c:pivotFmt>
      <c:pivotFmt>
        <c:idx val="37"/>
        <c:spPr>
          <a:solidFill>
            <a:srgbClr val="A6A6A6"/>
          </a:solidFill>
          <a:ln w="6350">
            <a:solidFill>
              <a:sysClr val="windowText" lastClr="000000"/>
            </a:solidFill>
          </a:ln>
          <a:effectLst/>
        </c:spPr>
      </c:pivotFmt>
      <c:pivotFmt>
        <c:idx val="38"/>
        <c:spPr>
          <a:solidFill>
            <a:srgbClr val="D9D9D9"/>
          </a:solidFill>
          <a:ln w="6350">
            <a:solidFill>
              <a:sysClr val="windowText" lastClr="000000"/>
            </a:solidFill>
          </a:ln>
          <a:effectLst/>
        </c:spPr>
      </c:pivotFmt>
      <c:pivotFmt>
        <c:idx val="39"/>
        <c:spPr>
          <a:solidFill>
            <a:srgbClr val="D9D9D9"/>
          </a:solidFill>
          <a:ln w="6350">
            <a:solidFill>
              <a:sysClr val="windowText" lastClr="000000"/>
            </a:solidFill>
          </a:ln>
          <a:effectLst/>
        </c:spPr>
      </c:pivotFmt>
      <c:pivotFmt>
        <c:idx val="40"/>
        <c:spPr>
          <a:solidFill>
            <a:srgbClr val="A6A6A6"/>
          </a:solidFill>
          <a:ln w="6350">
            <a:solidFill>
              <a:sysClr val="windowText" lastClr="000000"/>
            </a:solidFill>
          </a:ln>
          <a:effectLst/>
        </c:spPr>
      </c:pivotFmt>
      <c:pivotFmt>
        <c:idx val="41"/>
        <c:spPr>
          <a:solidFill>
            <a:srgbClr val="D9D9D9"/>
          </a:solidFill>
          <a:ln w="6350">
            <a:solidFill>
              <a:sysClr val="windowText" lastClr="000000"/>
            </a:solidFill>
          </a:ln>
          <a:effectLst/>
        </c:spPr>
      </c:pivotFmt>
      <c:pivotFmt>
        <c:idx val="42"/>
        <c:spPr>
          <a:solidFill>
            <a:srgbClr val="D9D9D9"/>
          </a:solidFill>
          <a:ln w="6350">
            <a:solidFill>
              <a:sysClr val="windowText" lastClr="000000"/>
            </a:solidFill>
          </a:ln>
          <a:effectLst/>
        </c:spPr>
      </c:pivotFmt>
      <c:pivotFmt>
        <c:idx val="43"/>
        <c:spPr>
          <a:solidFill>
            <a:srgbClr val="A6A6A6"/>
          </a:solidFill>
          <a:ln w="6350">
            <a:solidFill>
              <a:sysClr val="windowText" lastClr="000000"/>
            </a:solidFill>
          </a:ln>
          <a:effectLst/>
        </c:spPr>
      </c:pivotFmt>
      <c:pivotFmt>
        <c:idx val="44"/>
        <c:spPr>
          <a:solidFill>
            <a:srgbClr val="D9D9D9"/>
          </a:solidFill>
          <a:ln w="6350">
            <a:solidFill>
              <a:sysClr val="windowText" lastClr="000000"/>
            </a:solidFill>
          </a:ln>
          <a:effectLst/>
        </c:spPr>
      </c:pivotFmt>
      <c:pivotFmt>
        <c:idx val="45"/>
        <c:spPr>
          <a:solidFill>
            <a:srgbClr val="D9D9D9"/>
          </a:solidFill>
          <a:ln w="6350">
            <a:solidFill>
              <a:sysClr val="windowText" lastClr="000000"/>
            </a:solidFill>
          </a:ln>
          <a:effectLst/>
        </c:spPr>
      </c:pivotFmt>
      <c:pivotFmt>
        <c:idx val="46"/>
        <c:spPr>
          <a:solidFill>
            <a:srgbClr val="A6A6A6"/>
          </a:solidFill>
          <a:ln w="6350">
            <a:solidFill>
              <a:sysClr val="windowText" lastClr="000000"/>
            </a:solidFill>
          </a:ln>
          <a:effectLst/>
        </c:spPr>
      </c:pivotFmt>
      <c:pivotFmt>
        <c:idx val="47"/>
        <c:spPr>
          <a:solidFill>
            <a:srgbClr val="A6A6A6"/>
          </a:solidFill>
          <a:ln w="6350">
            <a:solidFill>
              <a:sysClr val="windowText" lastClr="000000"/>
            </a:solidFill>
          </a:ln>
          <a:effectLst/>
        </c:spPr>
      </c:pivotFmt>
      <c:pivotFmt>
        <c:idx val="48"/>
        <c:spPr>
          <a:solidFill>
            <a:srgbClr val="D9D9D9"/>
          </a:solidFill>
          <a:ln w="6350">
            <a:solidFill>
              <a:sysClr val="windowText" lastClr="000000"/>
            </a:solidFill>
          </a:ln>
          <a:effectLst/>
        </c:spPr>
      </c:pivotFmt>
      <c:pivotFmt>
        <c:idx val="49"/>
        <c:spPr>
          <a:solidFill>
            <a:srgbClr val="A6A6A6"/>
          </a:solidFill>
          <a:ln w="6350">
            <a:solidFill>
              <a:sysClr val="windowText" lastClr="000000"/>
            </a:solidFill>
          </a:ln>
          <a:effectLst/>
        </c:spPr>
      </c:pivotFmt>
      <c:pivotFmt>
        <c:idx val="50"/>
        <c:spPr>
          <a:solidFill>
            <a:srgbClr val="A6A6A6"/>
          </a:solidFill>
          <a:ln w="6350">
            <a:solidFill>
              <a:sysClr val="windowText" lastClr="000000"/>
            </a:solidFill>
          </a:ln>
          <a:effectLst/>
        </c:spPr>
      </c:pivotFmt>
      <c:pivotFmt>
        <c:idx val="51"/>
        <c:spPr>
          <a:solidFill>
            <a:srgbClr val="A6A6A6"/>
          </a:solidFill>
          <a:ln w="6350">
            <a:solidFill>
              <a:sysClr val="windowText" lastClr="000000"/>
            </a:solidFill>
          </a:ln>
          <a:effectLst/>
        </c:spPr>
      </c:pivotFmt>
      <c:pivotFmt>
        <c:idx val="52"/>
        <c:spPr>
          <a:solidFill>
            <a:srgbClr val="A6A6A6"/>
          </a:solidFill>
          <a:ln w="6350">
            <a:solidFill>
              <a:sysClr val="windowText" lastClr="000000"/>
            </a:solidFill>
          </a:ln>
          <a:effectLst/>
        </c:spPr>
      </c:pivotFmt>
      <c:pivotFmt>
        <c:idx val="53"/>
        <c:spPr>
          <a:solidFill>
            <a:srgbClr val="A6A6A6"/>
          </a:solidFill>
          <a:ln w="6350">
            <a:solidFill>
              <a:sysClr val="windowText" lastClr="000000"/>
            </a:solidFill>
          </a:ln>
          <a:effectLst/>
        </c:spPr>
      </c:pivotFmt>
      <c:pivotFmt>
        <c:idx val="54"/>
        <c:spPr>
          <a:solidFill>
            <a:srgbClr val="A6A6A6"/>
          </a:solidFill>
          <a:ln w="6350">
            <a:solidFill>
              <a:sysClr val="windowText" lastClr="000000"/>
            </a:solidFill>
          </a:ln>
          <a:effectLst/>
        </c:spPr>
      </c:pivotFmt>
      <c:pivotFmt>
        <c:idx val="55"/>
        <c:spPr>
          <a:solidFill>
            <a:srgbClr val="A6A6A6"/>
          </a:solidFill>
          <a:ln w="6350">
            <a:solidFill>
              <a:sysClr val="windowText" lastClr="000000"/>
            </a:solidFill>
          </a:ln>
          <a:effectLst/>
        </c:spPr>
      </c:pivotFmt>
      <c:pivotFmt>
        <c:idx val="56"/>
        <c:spPr>
          <a:solidFill>
            <a:srgbClr val="A6A6A6"/>
          </a:solidFill>
          <a:ln w="6350">
            <a:solidFill>
              <a:sysClr val="windowText" lastClr="000000"/>
            </a:solidFill>
          </a:ln>
          <a:effectLst/>
        </c:spPr>
      </c:pivotFmt>
      <c:pivotFmt>
        <c:idx val="57"/>
        <c:spPr>
          <a:solidFill>
            <a:srgbClr val="A6A6A6"/>
          </a:solidFill>
          <a:ln w="6350">
            <a:solidFill>
              <a:sysClr val="windowText" lastClr="000000"/>
            </a:solidFill>
          </a:ln>
          <a:effectLst/>
        </c:spPr>
      </c:pivotFmt>
      <c:pivotFmt>
        <c:idx val="58"/>
      </c:pivotFmt>
      <c:pivotFmt>
        <c:idx val="59"/>
        <c:spPr>
          <a:solidFill>
            <a:srgbClr val="D9D9D9"/>
          </a:solidFill>
          <a:ln w="6350">
            <a:solidFill>
              <a:sysClr val="windowText" lastClr="000000"/>
            </a:solidFill>
          </a:ln>
          <a:effectLst/>
        </c:spPr>
      </c:pivotFmt>
      <c:pivotFmt>
        <c:idx val="60"/>
        <c:spPr>
          <a:solidFill>
            <a:srgbClr val="D9D9D9"/>
          </a:solidFill>
          <a:ln w="6350">
            <a:solidFill>
              <a:sysClr val="windowText" lastClr="000000"/>
            </a:solidFill>
          </a:ln>
          <a:effectLst/>
        </c:spPr>
      </c:pivotFmt>
      <c:pivotFmt>
        <c:idx val="61"/>
      </c:pivotFmt>
      <c:pivotFmt>
        <c:idx val="62"/>
        <c:spPr>
          <a:solidFill>
            <a:srgbClr val="D9D9D9"/>
          </a:solidFill>
          <a:ln w="6350">
            <a:solidFill>
              <a:sysClr val="windowText" lastClr="000000"/>
            </a:solidFill>
          </a:ln>
          <a:effectLst/>
        </c:spPr>
      </c:pivotFmt>
      <c:pivotFmt>
        <c:idx val="63"/>
        <c:spPr>
          <a:solidFill>
            <a:srgbClr val="D9D9D9"/>
          </a:solidFill>
          <a:ln w="6350">
            <a:solidFill>
              <a:sysClr val="windowText" lastClr="000000"/>
            </a:solidFill>
          </a:ln>
          <a:effectLst/>
        </c:spPr>
      </c:pivotFmt>
      <c:pivotFmt>
        <c:idx val="64"/>
        <c:spPr>
          <a:solidFill>
            <a:srgbClr val="D9D9D9"/>
          </a:solidFill>
          <a:ln w="6350">
            <a:solidFill>
              <a:sysClr val="windowText" lastClr="000000"/>
            </a:solidFill>
          </a:ln>
          <a:effectLst/>
        </c:spPr>
      </c:pivotFmt>
      <c:pivotFmt>
        <c:idx val="65"/>
      </c:pivotFmt>
      <c:pivotFmt>
        <c:idx val="66"/>
        <c:spPr>
          <a:solidFill>
            <a:srgbClr val="D9D9D9"/>
          </a:solidFill>
          <a:ln w="6350">
            <a:solidFill>
              <a:sysClr val="windowText" lastClr="000000"/>
            </a:solidFill>
          </a:ln>
          <a:effectLst/>
        </c:spPr>
      </c:pivotFmt>
      <c:pivotFmt>
        <c:idx val="67"/>
        <c:spPr>
          <a:solidFill>
            <a:srgbClr val="D9D9D9"/>
          </a:solidFill>
          <a:ln w="6350">
            <a:solidFill>
              <a:sysClr val="windowText" lastClr="000000"/>
            </a:solidFill>
          </a:ln>
          <a:effectLst/>
        </c:spPr>
      </c:pivotFmt>
      <c:pivotFmt>
        <c:idx val="68"/>
      </c:pivotFmt>
      <c:pivotFmt>
        <c:idx val="69"/>
        <c:spPr>
          <a:solidFill>
            <a:srgbClr val="D9D9D9"/>
          </a:solidFill>
          <a:ln w="6350">
            <a:solidFill>
              <a:sysClr val="windowText" lastClr="000000"/>
            </a:solidFill>
          </a:ln>
          <a:effectLst/>
        </c:spPr>
      </c:pivotFmt>
      <c:pivotFmt>
        <c:idx val="70"/>
      </c:pivotFmt>
      <c:pivotFmt>
        <c:idx val="71"/>
      </c:pivotFmt>
      <c:pivotFmt>
        <c:idx val="72"/>
        <c:spPr>
          <a:solidFill>
            <a:srgbClr val="D9D9D9"/>
          </a:solidFill>
          <a:ln w="6350">
            <a:solidFill>
              <a:sysClr val="windowText" lastClr="000000"/>
            </a:solidFill>
          </a:ln>
          <a:effectLst/>
        </c:spPr>
      </c:pivotFmt>
      <c:pivotFmt>
        <c:idx val="73"/>
        <c:spPr>
          <a:solidFill>
            <a:srgbClr val="D9D9D9"/>
          </a:solidFill>
          <a:ln w="6350">
            <a:solidFill>
              <a:sysClr val="windowText" lastClr="000000"/>
            </a:solidFill>
          </a:ln>
          <a:effectLst/>
        </c:spPr>
      </c:pivotFmt>
      <c:pivotFmt>
        <c:idx val="74"/>
        <c:spPr>
          <a:solidFill>
            <a:srgbClr val="D9D9D9"/>
          </a:solidFill>
          <a:ln w="6350">
            <a:solidFill>
              <a:sysClr val="windowText" lastClr="000000"/>
            </a:solidFill>
          </a:ln>
          <a:effectLst/>
        </c:spPr>
      </c:pivotFmt>
      <c:pivotFmt>
        <c:idx val="75"/>
        <c:spPr>
          <a:solidFill>
            <a:srgbClr val="D9D9D9"/>
          </a:solidFill>
          <a:ln w="6350">
            <a:solidFill>
              <a:sysClr val="windowText" lastClr="000000"/>
            </a:solidFill>
          </a:ln>
          <a:effectLst/>
        </c:spPr>
      </c:pivotFmt>
      <c:pivotFmt>
        <c:idx val="76"/>
        <c:spPr>
          <a:solidFill>
            <a:srgbClr val="D9D9D9"/>
          </a:solidFill>
          <a:ln w="6350">
            <a:solidFill>
              <a:sysClr val="windowText" lastClr="000000"/>
            </a:solidFill>
          </a:ln>
          <a:effectLst/>
        </c:spPr>
      </c:pivotFmt>
      <c:pivotFmt>
        <c:idx val="77"/>
        <c:spPr>
          <a:solidFill>
            <a:srgbClr val="D9D9D9"/>
          </a:solidFill>
          <a:ln w="6350">
            <a:solidFill>
              <a:sysClr val="windowText" lastClr="000000"/>
            </a:solidFill>
          </a:ln>
          <a:effectLst/>
        </c:spPr>
      </c:pivotFmt>
    </c:pivotFmts>
    <c:plotArea>
      <c:layout>
        <c:manualLayout>
          <c:layoutTarget val="inner"/>
          <c:xMode val="edge"/>
          <c:yMode val="edge"/>
          <c:x val="0.11033605451491064"/>
          <c:y val="2.995074074074074E-2"/>
          <c:w val="0.63549467182748398"/>
          <c:h val="0.87970555555555552"/>
        </c:manualLayout>
      </c:layout>
      <c:barChart>
        <c:barDir val="col"/>
        <c:grouping val="stacked"/>
        <c:varyColors val="0"/>
        <c:ser>
          <c:idx val="1"/>
          <c:order val="0"/>
          <c:tx>
            <c:strRef>
              <c:f>'Fig 15'!$C$3</c:f>
              <c:strCache>
                <c:ptCount val="1"/>
                <c:pt idx="0">
                  <c:v>Biomass  </c:v>
                </c:pt>
              </c:strCache>
            </c:strRef>
          </c:tx>
          <c:spPr>
            <a:solidFill>
              <a:srgbClr val="00B050"/>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15'!$C$4:$C$11</c:f>
              <c:numCache>
                <c:formatCode>0</c:formatCode>
                <c:ptCount val="8"/>
                <c:pt idx="0">
                  <c:v>10.06513545187914</c:v>
                </c:pt>
                <c:pt idx="1">
                  <c:v>10.90182340517269</c:v>
                </c:pt>
                <c:pt idx="2">
                  <c:v>10.552101457690901</c:v>
                </c:pt>
                <c:pt idx="3">
                  <c:v>10.968893590372049</c:v>
                </c:pt>
                <c:pt idx="4">
                  <c:v>12.76766297789487</c:v>
                </c:pt>
                <c:pt idx="5">
                  <c:v>12.38931775023087</c:v>
                </c:pt>
                <c:pt idx="6">
                  <c:v>11.95252910694872</c:v>
                </c:pt>
                <c:pt idx="7">
                  <c:v>12.15815048717381</c:v>
                </c:pt>
              </c:numCache>
            </c:numRef>
          </c:val>
          <c:extLst>
            <c:ext xmlns:c16="http://schemas.microsoft.com/office/drawing/2014/chart" uri="{C3380CC4-5D6E-409C-BE32-E72D297353CC}">
              <c16:uniqueId val="{00000000-8D39-4270-A1DE-3E768C6449E2}"/>
            </c:ext>
          </c:extLst>
        </c:ser>
        <c:ser>
          <c:idx val="2"/>
          <c:order val="1"/>
          <c:tx>
            <c:strRef>
              <c:f>'Fig 15'!$D$3</c:f>
              <c:strCache>
                <c:ptCount val="1"/>
                <c:pt idx="0">
                  <c:v>Oil</c:v>
                </c:pt>
              </c:strCache>
            </c:strRef>
          </c:tx>
          <c:spPr>
            <a:solidFill>
              <a:srgbClr val="CF3C1D"/>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15'!$D$4:$D$11</c:f>
              <c:numCache>
                <c:formatCode>0</c:formatCode>
                <c:ptCount val="8"/>
                <c:pt idx="0">
                  <c:v>204.27347693368051</c:v>
                </c:pt>
                <c:pt idx="1">
                  <c:v>186.89596086531739</c:v>
                </c:pt>
                <c:pt idx="2">
                  <c:v>177.5066050634878</c:v>
                </c:pt>
                <c:pt idx="3">
                  <c:v>175.15740319563889</c:v>
                </c:pt>
                <c:pt idx="4">
                  <c:v>99.984353967884061</c:v>
                </c:pt>
                <c:pt idx="5">
                  <c:v>97.572887530804266</c:v>
                </c:pt>
                <c:pt idx="6">
                  <c:v>97.618318229863831</c:v>
                </c:pt>
                <c:pt idx="7">
                  <c:v>89.446908065139326</c:v>
                </c:pt>
              </c:numCache>
            </c:numRef>
          </c:val>
          <c:extLst>
            <c:ext xmlns:c16="http://schemas.microsoft.com/office/drawing/2014/chart" uri="{C3380CC4-5D6E-409C-BE32-E72D297353CC}">
              <c16:uniqueId val="{00000001-8D39-4270-A1DE-3E768C6449E2}"/>
            </c:ext>
          </c:extLst>
        </c:ser>
        <c:ser>
          <c:idx val="3"/>
          <c:order val="2"/>
          <c:tx>
            <c:strRef>
              <c:f>'Fig 15'!$E$3</c:f>
              <c:strCache>
                <c:ptCount val="1"/>
                <c:pt idx="0">
                  <c:v>Electricity</c:v>
                </c:pt>
              </c:strCache>
            </c:strRef>
          </c:tx>
          <c:spPr>
            <a:solidFill>
              <a:srgbClr val="22A2BD"/>
            </a:solidFill>
            <a:ln w="6350">
              <a:solidFill>
                <a:srgbClr val="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15'!$E$4:$E$11</c:f>
              <c:numCache>
                <c:formatCode>0</c:formatCode>
                <c:ptCount val="8"/>
                <c:pt idx="0">
                  <c:v>-0.29844258489294018</c:v>
                </c:pt>
                <c:pt idx="1">
                  <c:v>0.2684244538326967</c:v>
                </c:pt>
                <c:pt idx="2">
                  <c:v>1.0665430705111061</c:v>
                </c:pt>
                <c:pt idx="3">
                  <c:v>1.54066837954417</c:v>
                </c:pt>
                <c:pt idx="4">
                  <c:v>-1.0399369425263121</c:v>
                </c:pt>
                <c:pt idx="5">
                  <c:v>-1.230148258740692</c:v>
                </c:pt>
                <c:pt idx="6">
                  <c:v>-1.4864684085302939</c:v>
                </c:pt>
                <c:pt idx="7">
                  <c:v>-3.704495670659357</c:v>
                </c:pt>
              </c:numCache>
            </c:numRef>
          </c:val>
          <c:extLst>
            <c:ext xmlns:c16="http://schemas.microsoft.com/office/drawing/2014/chart" uri="{C3380CC4-5D6E-409C-BE32-E72D297353CC}">
              <c16:uniqueId val="{00000002-8D39-4270-A1DE-3E768C6449E2}"/>
            </c:ext>
          </c:extLst>
        </c:ser>
        <c:ser>
          <c:idx val="4"/>
          <c:order val="3"/>
          <c:tx>
            <c:strRef>
              <c:f>'Fig 15'!$F$3</c:f>
              <c:strCache>
                <c:ptCount val="1"/>
                <c:pt idx="0">
                  <c:v>Hydrogen</c:v>
                </c:pt>
              </c:strCache>
            </c:strRef>
          </c:tx>
          <c:spPr>
            <a:solidFill>
              <a:srgbClr val="B7E8F2"/>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15'!$F$4:$F$11</c:f>
              <c:numCache>
                <c:formatCode>0</c:formatCode>
                <c:ptCount val="8"/>
                <c:pt idx="0">
                  <c:v>1.29173406483525</c:v>
                </c:pt>
                <c:pt idx="1">
                  <c:v>1.291734064835244</c:v>
                </c:pt>
                <c:pt idx="2">
                  <c:v>1.291734064835161</c:v>
                </c:pt>
                <c:pt idx="3">
                  <c:v>1.2917340648351929</c:v>
                </c:pt>
                <c:pt idx="4">
                  <c:v>3.570849176322322</c:v>
                </c:pt>
                <c:pt idx="5">
                  <c:v>3.570849176322334</c:v>
                </c:pt>
                <c:pt idx="6">
                  <c:v>3.5708491763220942</c:v>
                </c:pt>
                <c:pt idx="7">
                  <c:v>3.5708491763223829</c:v>
                </c:pt>
              </c:numCache>
            </c:numRef>
          </c:val>
          <c:extLst>
            <c:ext xmlns:c16="http://schemas.microsoft.com/office/drawing/2014/chart" uri="{C3380CC4-5D6E-409C-BE32-E72D297353CC}">
              <c16:uniqueId val="{00000003-8D39-4270-A1DE-3E768C6449E2}"/>
            </c:ext>
          </c:extLst>
        </c:ser>
        <c:ser>
          <c:idx val="5"/>
          <c:order val="4"/>
          <c:tx>
            <c:strRef>
              <c:f>'Fig 15'!$G$3</c:f>
              <c:strCache>
                <c:ptCount val="1"/>
                <c:pt idx="0">
                  <c:v>Natural gas</c:v>
                </c:pt>
              </c:strCache>
            </c:strRef>
          </c:tx>
          <c:spPr>
            <a:solidFill>
              <a:srgbClr val="FFC000"/>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15'!$G$4:$G$11</c:f>
              <c:numCache>
                <c:formatCode>0</c:formatCode>
                <c:ptCount val="8"/>
                <c:pt idx="0">
                  <c:v>121.63361050783</c:v>
                </c:pt>
                <c:pt idx="1">
                  <c:v>90.085230760059616</c:v>
                </c:pt>
                <c:pt idx="2">
                  <c:v>69.931297960998208</c:v>
                </c:pt>
                <c:pt idx="3">
                  <c:v>85.720853545047802</c:v>
                </c:pt>
                <c:pt idx="4">
                  <c:v>38.550093772450829</c:v>
                </c:pt>
                <c:pt idx="5">
                  <c:v>40.724036861622807</c:v>
                </c:pt>
                <c:pt idx="6">
                  <c:v>36.471711940257748</c:v>
                </c:pt>
                <c:pt idx="7">
                  <c:v>43.380471979175461</c:v>
                </c:pt>
              </c:numCache>
            </c:numRef>
          </c:val>
          <c:extLst>
            <c:ext xmlns:c16="http://schemas.microsoft.com/office/drawing/2014/chart" uri="{C3380CC4-5D6E-409C-BE32-E72D297353CC}">
              <c16:uniqueId val="{00000004-8D39-4270-A1DE-3E768C6449E2}"/>
            </c:ext>
          </c:extLst>
        </c:ser>
        <c:ser>
          <c:idx val="6"/>
          <c:order val="5"/>
          <c:tx>
            <c:strRef>
              <c:f>'Fig 15'!$H$3</c:f>
              <c:strCache>
                <c:ptCount val="1"/>
                <c:pt idx="0">
                  <c:v>Others</c:v>
                </c:pt>
              </c:strCache>
            </c:strRef>
          </c:tx>
          <c:spPr>
            <a:solidFill>
              <a:srgbClr val="A6A6A6"/>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15'!$H$4:$H$11</c:f>
              <c:numCache>
                <c:formatCode>0</c:formatCode>
                <c:ptCount val="8"/>
                <c:pt idx="0">
                  <c:v>3.3790993300142849</c:v>
                </c:pt>
                <c:pt idx="1">
                  <c:v>3.3139896281209702</c:v>
                </c:pt>
                <c:pt idx="2">
                  <c:v>3.3022428008563489</c:v>
                </c:pt>
                <c:pt idx="3">
                  <c:v>3.3050427983811348</c:v>
                </c:pt>
                <c:pt idx="4">
                  <c:v>3.2661182582809372</c:v>
                </c:pt>
                <c:pt idx="5">
                  <c:v>3.263895392129232</c:v>
                </c:pt>
                <c:pt idx="6">
                  <c:v>3.2636827884182269</c:v>
                </c:pt>
                <c:pt idx="7">
                  <c:v>3.260807065620638</c:v>
                </c:pt>
              </c:numCache>
            </c:numRef>
          </c:val>
          <c:extLst>
            <c:ext xmlns:c16="http://schemas.microsoft.com/office/drawing/2014/chart" uri="{C3380CC4-5D6E-409C-BE32-E72D297353CC}">
              <c16:uniqueId val="{00000005-8D39-4270-A1DE-3E768C6449E2}"/>
            </c:ext>
          </c:extLst>
        </c:ser>
        <c:ser>
          <c:idx val="7"/>
          <c:order val="6"/>
          <c:tx>
            <c:strRef>
              <c:f>'Fig 15'!$I$3</c:f>
              <c:strCache>
                <c:ptCount val="1"/>
                <c:pt idx="0">
                  <c:v>Coal</c:v>
                </c:pt>
              </c:strCache>
            </c:strRef>
          </c:tx>
          <c:spPr>
            <a:solidFill>
              <a:srgbClr val="83470C"/>
            </a:solidFill>
            <a:ln w="6350">
              <a:solidFill>
                <a:sysClr val="windowText" lastClr="000000"/>
              </a:solidFill>
            </a:ln>
            <a:effectLst/>
          </c:spPr>
          <c:invertIfNegative val="0"/>
          <c:dPt>
            <c:idx val="0"/>
            <c:invertIfNegative val="0"/>
            <c:bubble3D val="0"/>
            <c:extLst>
              <c:ext xmlns:c16="http://schemas.microsoft.com/office/drawing/2014/chart" uri="{C3380CC4-5D6E-409C-BE32-E72D297353CC}">
                <c16:uniqueId val="{0000001D-8D39-4270-A1DE-3E768C6449E2}"/>
              </c:ext>
            </c:extLst>
          </c:dPt>
          <c:dPt>
            <c:idx val="1"/>
            <c:invertIfNegative val="0"/>
            <c:bubble3D val="0"/>
            <c:extLst>
              <c:ext xmlns:c16="http://schemas.microsoft.com/office/drawing/2014/chart" uri="{C3380CC4-5D6E-409C-BE32-E72D297353CC}">
                <c16:uniqueId val="{0000001E-8D39-4270-A1DE-3E768C6449E2}"/>
              </c:ext>
            </c:extLst>
          </c:dPt>
          <c:dPt>
            <c:idx val="2"/>
            <c:invertIfNegative val="0"/>
            <c:bubble3D val="0"/>
            <c:extLst>
              <c:ext xmlns:c16="http://schemas.microsoft.com/office/drawing/2014/chart" uri="{C3380CC4-5D6E-409C-BE32-E72D297353CC}">
                <c16:uniqueId val="{0000001F-8D39-4270-A1DE-3E768C6449E2}"/>
              </c:ext>
            </c:extLst>
          </c:dPt>
          <c:dPt>
            <c:idx val="3"/>
            <c:invertIfNegative val="0"/>
            <c:bubble3D val="0"/>
            <c:extLst>
              <c:ext xmlns:c16="http://schemas.microsoft.com/office/drawing/2014/chart" uri="{C3380CC4-5D6E-409C-BE32-E72D297353CC}">
                <c16:uniqueId val="{00000006-8D39-4270-A1DE-3E768C6449E2}"/>
              </c:ext>
            </c:extLst>
          </c:dPt>
          <c:dPt>
            <c:idx val="4"/>
            <c:invertIfNegative val="0"/>
            <c:bubble3D val="0"/>
            <c:extLst>
              <c:ext xmlns:c16="http://schemas.microsoft.com/office/drawing/2014/chart" uri="{C3380CC4-5D6E-409C-BE32-E72D297353CC}">
                <c16:uniqueId val="{00000007-8D39-4270-A1DE-3E768C6449E2}"/>
              </c:ext>
            </c:extLst>
          </c:dPt>
          <c:dPt>
            <c:idx val="6"/>
            <c:invertIfNegative val="0"/>
            <c:bubble3D val="0"/>
            <c:extLst>
              <c:ext xmlns:c16="http://schemas.microsoft.com/office/drawing/2014/chart" uri="{C3380CC4-5D6E-409C-BE32-E72D297353CC}">
                <c16:uniqueId val="{00000009-8D39-4270-A1DE-3E768C6449E2}"/>
              </c:ext>
            </c:extLst>
          </c:dPt>
          <c:dPt>
            <c:idx val="7"/>
            <c:invertIfNegative val="0"/>
            <c:bubble3D val="0"/>
            <c:extLst>
              <c:ext xmlns:c16="http://schemas.microsoft.com/office/drawing/2014/chart" uri="{C3380CC4-5D6E-409C-BE32-E72D297353CC}">
                <c16:uniqueId val="{0000000A-8D39-4270-A1DE-3E768C6449E2}"/>
              </c:ext>
            </c:extLst>
          </c:dPt>
          <c:dPt>
            <c:idx val="11"/>
            <c:invertIfNegative val="0"/>
            <c:bubble3D val="0"/>
            <c:extLst>
              <c:ext xmlns:c16="http://schemas.microsoft.com/office/drawing/2014/chart" uri="{C3380CC4-5D6E-409C-BE32-E72D297353CC}">
                <c16:uniqueId val="{0000000D-8D39-4270-A1DE-3E768C6449E2}"/>
              </c:ext>
            </c:extLst>
          </c:dPt>
          <c:dPt>
            <c:idx val="12"/>
            <c:invertIfNegative val="0"/>
            <c:bubble3D val="0"/>
            <c:extLst>
              <c:ext xmlns:c16="http://schemas.microsoft.com/office/drawing/2014/chart" uri="{C3380CC4-5D6E-409C-BE32-E72D297353CC}">
                <c16:uniqueId val="{0000000E-8D39-4270-A1DE-3E768C6449E2}"/>
              </c:ext>
            </c:extLst>
          </c:dPt>
          <c:dPt>
            <c:idx val="13"/>
            <c:invertIfNegative val="0"/>
            <c:bubble3D val="0"/>
            <c:extLst>
              <c:ext xmlns:c16="http://schemas.microsoft.com/office/drawing/2014/chart" uri="{C3380CC4-5D6E-409C-BE32-E72D297353CC}">
                <c16:uniqueId val="{0000000F-8D39-4270-A1DE-3E768C6449E2}"/>
              </c:ext>
            </c:extLst>
          </c:dPt>
          <c:dPt>
            <c:idx val="14"/>
            <c:invertIfNegative val="0"/>
            <c:bubble3D val="0"/>
            <c:extLst>
              <c:ext xmlns:c16="http://schemas.microsoft.com/office/drawing/2014/chart" uri="{C3380CC4-5D6E-409C-BE32-E72D297353CC}">
                <c16:uniqueId val="{00000010-8D39-4270-A1DE-3E768C6449E2}"/>
              </c:ext>
            </c:extLst>
          </c:dPt>
          <c:dPt>
            <c:idx val="16"/>
            <c:invertIfNegative val="0"/>
            <c:bubble3D val="0"/>
            <c:extLst>
              <c:ext xmlns:c16="http://schemas.microsoft.com/office/drawing/2014/chart" uri="{C3380CC4-5D6E-409C-BE32-E72D297353CC}">
                <c16:uniqueId val="{00000011-8D39-4270-A1DE-3E768C6449E2}"/>
              </c:ext>
            </c:extLst>
          </c:dPt>
          <c:dPt>
            <c:idx val="17"/>
            <c:invertIfNegative val="0"/>
            <c:bubble3D val="0"/>
            <c:extLst>
              <c:ext xmlns:c16="http://schemas.microsoft.com/office/drawing/2014/chart" uri="{C3380CC4-5D6E-409C-BE32-E72D297353CC}">
                <c16:uniqueId val="{00000012-8D39-4270-A1DE-3E768C6449E2}"/>
              </c:ext>
            </c:extLst>
          </c:dPt>
          <c:dPt>
            <c:idx val="18"/>
            <c:invertIfNegative val="0"/>
            <c:bubble3D val="0"/>
            <c:extLst>
              <c:ext xmlns:c16="http://schemas.microsoft.com/office/drawing/2014/chart" uri="{C3380CC4-5D6E-409C-BE32-E72D297353CC}">
                <c16:uniqueId val="{00000013-8D39-4270-A1DE-3E768C6449E2}"/>
              </c:ext>
            </c:extLst>
          </c:dPt>
          <c:dPt>
            <c:idx val="19"/>
            <c:invertIfNegative val="0"/>
            <c:bubble3D val="0"/>
            <c:extLst>
              <c:ext xmlns:c16="http://schemas.microsoft.com/office/drawing/2014/chart" uri="{C3380CC4-5D6E-409C-BE32-E72D297353CC}">
                <c16:uniqueId val="{00000014-8D39-4270-A1DE-3E768C6449E2}"/>
              </c:ext>
            </c:extLst>
          </c:dPt>
          <c:dPt>
            <c:idx val="20"/>
            <c:invertIfNegative val="0"/>
            <c:bubble3D val="0"/>
            <c:extLst>
              <c:ext xmlns:c16="http://schemas.microsoft.com/office/drawing/2014/chart" uri="{C3380CC4-5D6E-409C-BE32-E72D297353CC}">
                <c16:uniqueId val="{00000015-8D39-4270-A1DE-3E768C6449E2}"/>
              </c:ext>
            </c:extLst>
          </c:dPt>
          <c:dPt>
            <c:idx val="22"/>
            <c:invertIfNegative val="0"/>
            <c:bubble3D val="0"/>
            <c:extLst>
              <c:ext xmlns:c16="http://schemas.microsoft.com/office/drawing/2014/chart" uri="{C3380CC4-5D6E-409C-BE32-E72D297353CC}">
                <c16:uniqueId val="{00000016-8D39-4270-A1DE-3E768C6449E2}"/>
              </c:ext>
            </c:extLst>
          </c:dPt>
          <c:dPt>
            <c:idx val="24"/>
            <c:invertIfNegative val="0"/>
            <c:bubble3D val="0"/>
            <c:extLst>
              <c:ext xmlns:c16="http://schemas.microsoft.com/office/drawing/2014/chart" uri="{C3380CC4-5D6E-409C-BE32-E72D297353CC}">
                <c16:uniqueId val="{00000017-8D39-4270-A1DE-3E768C6449E2}"/>
              </c:ext>
            </c:extLst>
          </c:dPt>
          <c:dPt>
            <c:idx val="26"/>
            <c:invertIfNegative val="0"/>
            <c:bubble3D val="0"/>
            <c:extLst>
              <c:ext xmlns:c16="http://schemas.microsoft.com/office/drawing/2014/chart" uri="{C3380CC4-5D6E-409C-BE32-E72D297353CC}">
                <c16:uniqueId val="{00000018-8D39-4270-A1DE-3E768C6449E2}"/>
              </c:ext>
            </c:extLst>
          </c:dPt>
          <c:dPt>
            <c:idx val="31"/>
            <c:invertIfNegative val="0"/>
            <c:bubble3D val="0"/>
            <c:extLst>
              <c:ext xmlns:c16="http://schemas.microsoft.com/office/drawing/2014/chart" uri="{C3380CC4-5D6E-409C-BE32-E72D297353CC}">
                <c16:uniqueId val="{00000019-8D39-4270-A1DE-3E768C6449E2}"/>
              </c:ext>
            </c:extLst>
          </c:dPt>
          <c:dPt>
            <c:idx val="33"/>
            <c:invertIfNegative val="0"/>
            <c:bubble3D val="0"/>
            <c:extLst>
              <c:ext xmlns:c16="http://schemas.microsoft.com/office/drawing/2014/chart" uri="{C3380CC4-5D6E-409C-BE32-E72D297353CC}">
                <c16:uniqueId val="{0000001A-8D39-4270-A1DE-3E768C6449E2}"/>
              </c:ext>
            </c:extLst>
          </c:dPt>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15'!$I$4:$I$11</c:f>
              <c:numCache>
                <c:formatCode>0</c:formatCode>
                <c:ptCount val="8"/>
                <c:pt idx="0">
                  <c:v>6.7164544506843242</c:v>
                </c:pt>
                <c:pt idx="1">
                  <c:v>4.9435244684575963</c:v>
                </c:pt>
                <c:pt idx="2">
                  <c:v>3.4616266833434102</c:v>
                </c:pt>
                <c:pt idx="3">
                  <c:v>4.1643211160891189</c:v>
                </c:pt>
                <c:pt idx="4">
                  <c:v>1.9089498062067141</c:v>
                </c:pt>
                <c:pt idx="5">
                  <c:v>1.922849004334217</c:v>
                </c:pt>
                <c:pt idx="6">
                  <c:v>1.9366440806752361</c:v>
                </c:pt>
                <c:pt idx="7">
                  <c:v>1.513380543263837</c:v>
                </c:pt>
              </c:numCache>
            </c:numRef>
          </c:val>
          <c:extLst>
            <c:ext xmlns:c16="http://schemas.microsoft.com/office/drawing/2014/chart" uri="{C3380CC4-5D6E-409C-BE32-E72D297353CC}">
              <c16:uniqueId val="{0000001B-8D39-4270-A1DE-3E768C6449E2}"/>
            </c:ext>
          </c:extLst>
        </c:ser>
        <c:ser>
          <c:idx val="0"/>
          <c:order val="7"/>
          <c:tx>
            <c:strRef>
              <c:f>'Fig 15'!$J$3</c:f>
              <c:strCache>
                <c:ptCount val="1"/>
                <c:pt idx="0">
                  <c:v>Synthetic fuels</c:v>
                </c:pt>
              </c:strCache>
            </c:strRef>
          </c:tx>
          <c:spPr>
            <a:solidFill>
              <a:srgbClr val="D9D9D9"/>
            </a:solidFill>
            <a:ln w="6350">
              <a:solidFill>
                <a:sysClr val="windowText" lastClr="000000"/>
              </a:solidFill>
            </a:ln>
            <a:effectLst/>
          </c:spPr>
          <c:invertIfNegative val="0"/>
          <c:cat>
            <c:multiLvlStrRef>
              <c:f>'Fig 15'!$A$4:$B$11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15'!$J$4:$J$11</c:f>
              <c:numCache>
                <c:formatCode>0</c:formatCode>
                <c:ptCount val="8"/>
                <c:pt idx="0">
                  <c:v>2.0925217114609041E-16</c:v>
                </c:pt>
                <c:pt idx="1">
                  <c:v>-6.3445915188253837E-17</c:v>
                </c:pt>
                <c:pt idx="2">
                  <c:v>3.1952107626409558E-17</c:v>
                </c:pt>
                <c:pt idx="3">
                  <c:v>1.238555924487628E-16</c:v>
                </c:pt>
                <c:pt idx="4">
                  <c:v>-2.5424387040118288E-15</c:v>
                </c:pt>
                <c:pt idx="5">
                  <c:v>-5.7119464713650805E-16</c:v>
                </c:pt>
                <c:pt idx="6">
                  <c:v>2.1051249632364469E-16</c:v>
                </c:pt>
                <c:pt idx="7">
                  <c:v>9.2080121305571047E-17</c:v>
                </c:pt>
              </c:numCache>
            </c:numRef>
          </c:val>
          <c:extLst>
            <c:ext xmlns:c16="http://schemas.microsoft.com/office/drawing/2014/chart" uri="{C3380CC4-5D6E-409C-BE32-E72D297353CC}">
              <c16:uniqueId val="{0000001C-8D39-4270-A1DE-3E768C6449E2}"/>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Mtoe</a:t>
                </a:r>
              </a:p>
            </c:rich>
          </c:tx>
          <c:layout>
            <c:manualLayout>
              <c:xMode val="edge"/>
              <c:yMode val="edge"/>
              <c:x val="3.7212449824093429E-4"/>
              <c:y val="7.2750104241780689E-2"/>
            </c:manualLayout>
          </c:layout>
          <c:overlay val="0"/>
          <c:spPr>
            <a:noFill/>
            <a:ln>
              <a:noFill/>
            </a:ln>
            <a:effectLst/>
          </c:spPr>
        </c:title>
        <c:numFmt formatCode="0" sourceLinked="1"/>
        <c:majorTickMark val="none"/>
        <c:minorTickMark val="none"/>
        <c:tickLblPos val="nextTo"/>
        <c:spPr>
          <a:ln>
            <a:solidFill>
              <a:srgbClr val="1E858B"/>
            </a:solid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75112981481481478"/>
          <c:y val="5.8130952380952387E-3"/>
          <c:w val="0.24202518518518518"/>
          <c:h val="0.98885198412698427"/>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8.0979671109310217E-2"/>
          <c:y val="6.9913095238095233E-2"/>
          <c:w val="0.91738333970062802"/>
          <c:h val="0.70673174603174616"/>
        </c:manualLayout>
      </c:layout>
      <c:barChart>
        <c:barDir val="col"/>
        <c:grouping val="stacked"/>
        <c:varyColors val="0"/>
        <c:ser>
          <c:idx val="0"/>
          <c:order val="0"/>
          <c:tx>
            <c:strRef>
              <c:f>'Fig 16'!$B$2</c:f>
              <c:strCache>
                <c:ptCount val="1"/>
              </c:strCache>
            </c:strRef>
          </c:tx>
          <c:spPr>
            <a:solidFill>
              <a:srgbClr val="00B050"/>
            </a:solidFill>
            <a:ln w="6350">
              <a:solidFill>
                <a:sysClr val="windowText" lastClr="000000"/>
              </a:solidFill>
            </a:ln>
            <a:effectLst/>
          </c:spPr>
          <c:invertIfNegative val="0"/>
          <c:cat>
            <c:multiLvlStrRef>
              <c:f>'Fig 16'!$A$3:$B$13</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16'!$C$3:$C$13</c:f>
              <c:numCache>
                <c:formatCode>0%</c:formatCode>
                <c:ptCount val="11"/>
                <c:pt idx="0">
                  <c:v>0.56297581026356269</c:v>
                </c:pt>
                <c:pt idx="1">
                  <c:v>0.610440403664952</c:v>
                </c:pt>
                <c:pt idx="2">
                  <c:v>0.49527129682524973</c:v>
                </c:pt>
                <c:pt idx="3">
                  <c:v>0.33950358139037418</c:v>
                </c:pt>
                <c:pt idx="4">
                  <c:v>0.29155688594779655</c:v>
                </c:pt>
                <c:pt idx="5">
                  <c:v>0.26228975547497946</c:v>
                </c:pt>
                <c:pt idx="6">
                  <c:v>0.28384358712306057</c:v>
                </c:pt>
                <c:pt idx="7">
                  <c:v>0.15339527341223452</c:v>
                </c:pt>
                <c:pt idx="8">
                  <c:v>0.15334717283408406</c:v>
                </c:pt>
                <c:pt idx="9">
                  <c:v>0.15042265698421051</c:v>
                </c:pt>
                <c:pt idx="10">
                  <c:v>0.15487608546164919</c:v>
                </c:pt>
              </c:numCache>
            </c:numRef>
          </c:val>
          <c:extLst>
            <c:ext xmlns:c16="http://schemas.microsoft.com/office/drawing/2014/chart" uri="{C3380CC4-5D6E-409C-BE32-E72D297353CC}">
              <c16:uniqueId val="{00000000-0A9D-44D4-ADBB-66031266041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ax val="1"/>
        </c:scaling>
        <c:delete val="0"/>
        <c:axPos val="l"/>
        <c:majorGridlines>
          <c:spPr>
            <a:ln w="15875" cap="flat" cmpd="sng" algn="ctr">
              <a:solidFill>
                <a:srgbClr val="A6A6A6"/>
              </a:solidFill>
              <a:prstDash val="sysDot"/>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68301699794994"/>
          <c:y val="3.2143688580680209E-2"/>
          <c:w val="0.62694457148304306"/>
          <c:h val="0.86888996249787132"/>
        </c:manualLayout>
      </c:layout>
      <c:lineChart>
        <c:grouping val="standard"/>
        <c:varyColors val="0"/>
        <c:ser>
          <c:idx val="0"/>
          <c:order val="0"/>
          <c:tx>
            <c:strRef>
              <c:f>'Fig 17'!$A$4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1-F293-4D48-B427-0F1DF0CC6EB3}"/>
              </c:ext>
            </c:extLst>
          </c:dPt>
          <c:cat>
            <c:numRef>
              <c:f>'Fig 17'!$B$3:$E$3</c:f>
              <c:numCache>
                <c:formatCode>General</c:formatCode>
                <c:ptCount val="4"/>
                <c:pt idx="0">
                  <c:v>2019</c:v>
                </c:pt>
                <c:pt idx="1">
                  <c:v>2030</c:v>
                </c:pt>
                <c:pt idx="2">
                  <c:v>2040</c:v>
                </c:pt>
                <c:pt idx="3">
                  <c:v>2050</c:v>
                </c:pt>
              </c:numCache>
            </c:numRef>
          </c:cat>
          <c:val>
            <c:numRef>
              <c:f>'Fig 17'!$B$4:$E$4</c:f>
              <c:numCache>
                <c:formatCode>0</c:formatCode>
                <c:ptCount val="4"/>
                <c:pt idx="0" formatCode="General">
                  <c:v>0</c:v>
                </c:pt>
                <c:pt idx="1">
                  <c:v>1169.704778919029</c:v>
                </c:pt>
                <c:pt idx="2">
                  <c:v>1009.7669500326659</c:v>
                </c:pt>
                <c:pt idx="3">
                  <c:v>991.96479763034006</c:v>
                </c:pt>
              </c:numCache>
            </c:numRef>
          </c:val>
          <c:smooth val="0"/>
          <c:extLst>
            <c:ext xmlns:c16="http://schemas.microsoft.com/office/drawing/2014/chart" uri="{C3380CC4-5D6E-409C-BE32-E72D297353CC}">
              <c16:uniqueId val="{00000002-F293-4D48-B427-0F1DF0CC6EB3}"/>
            </c:ext>
          </c:extLst>
        </c:ser>
        <c:ser>
          <c:idx val="1"/>
          <c:order val="1"/>
          <c:tx>
            <c:strRef>
              <c:f>'Fig 17'!$A$5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4-F293-4D48-B427-0F1DF0CC6EB3}"/>
              </c:ext>
            </c:extLst>
          </c:dPt>
          <c:cat>
            <c:numRef>
              <c:f>'Fig 17'!$B$3:$E$3</c:f>
              <c:numCache>
                <c:formatCode>General</c:formatCode>
                <c:ptCount val="4"/>
                <c:pt idx="0">
                  <c:v>2019</c:v>
                </c:pt>
                <c:pt idx="1">
                  <c:v>2030</c:v>
                </c:pt>
                <c:pt idx="2">
                  <c:v>2040</c:v>
                </c:pt>
                <c:pt idx="3">
                  <c:v>2050</c:v>
                </c:pt>
              </c:numCache>
            </c:numRef>
          </c:cat>
          <c:val>
            <c:numRef>
              <c:f>'Fig 17'!$B$5:$E$5</c:f>
              <c:numCache>
                <c:formatCode>0</c:formatCode>
                <c:ptCount val="4"/>
                <c:pt idx="0" formatCode="General">
                  <c:v>0</c:v>
                </c:pt>
                <c:pt idx="1">
                  <c:v>1309.5447423940004</c:v>
                </c:pt>
                <c:pt idx="2">
                  <c:v>1195.7417675490001</c:v>
                </c:pt>
                <c:pt idx="3">
                  <c:v>1326.9205703310001</c:v>
                </c:pt>
              </c:numCache>
            </c:numRef>
          </c:val>
          <c:smooth val="0"/>
          <c:extLst>
            <c:ext xmlns:c16="http://schemas.microsoft.com/office/drawing/2014/chart" uri="{C3380CC4-5D6E-409C-BE32-E72D297353CC}">
              <c16:uniqueId val="{00000005-F293-4D48-B427-0F1DF0CC6EB3}"/>
            </c:ext>
          </c:extLst>
        </c:ser>
        <c:ser>
          <c:idx val="2"/>
          <c:order val="2"/>
          <c:tx>
            <c:strRef>
              <c:f>'Fig 17'!$A$6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7-F293-4D48-B427-0F1DF0CC6EB3}"/>
              </c:ext>
            </c:extLst>
          </c:dPt>
          <c:cat>
            <c:numRef>
              <c:f>'Fig 17'!$B$3:$E$3</c:f>
              <c:numCache>
                <c:formatCode>General</c:formatCode>
                <c:ptCount val="4"/>
                <c:pt idx="0">
                  <c:v>2019</c:v>
                </c:pt>
                <c:pt idx="1">
                  <c:v>2030</c:v>
                </c:pt>
                <c:pt idx="2">
                  <c:v>2040</c:v>
                </c:pt>
                <c:pt idx="3">
                  <c:v>2050</c:v>
                </c:pt>
              </c:numCache>
            </c:numRef>
          </c:cat>
          <c:val>
            <c:numRef>
              <c:f>'Fig 17'!$B$6:$E$6</c:f>
              <c:numCache>
                <c:formatCode>0</c:formatCode>
                <c:ptCount val="4"/>
                <c:pt idx="0" formatCode="General">
                  <c:v>0</c:v>
                </c:pt>
                <c:pt idx="1">
                  <c:v>1210.9913197200001</c:v>
                </c:pt>
                <c:pt idx="2">
                  <c:v>1038.28058536</c:v>
                </c:pt>
                <c:pt idx="3">
                  <c:v>997.50326876899987</c:v>
                </c:pt>
              </c:numCache>
            </c:numRef>
          </c:val>
          <c:smooth val="0"/>
          <c:extLst>
            <c:ext xmlns:c16="http://schemas.microsoft.com/office/drawing/2014/chart" uri="{C3380CC4-5D6E-409C-BE32-E72D297353CC}">
              <c16:uniqueId val="{00000008-F293-4D48-B427-0F1DF0CC6EB3}"/>
            </c:ext>
          </c:extLst>
        </c:ser>
        <c:ser>
          <c:idx val="3"/>
          <c:order val="3"/>
          <c:tx>
            <c:strRef>
              <c:f>'Fig 17'!$A$7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A-F293-4D48-B427-0F1DF0CC6EB3}"/>
              </c:ext>
            </c:extLst>
          </c:dPt>
          <c:cat>
            <c:numRef>
              <c:f>'Fig 17'!$B$3:$E$3</c:f>
              <c:numCache>
                <c:formatCode>General</c:formatCode>
                <c:ptCount val="4"/>
                <c:pt idx="0">
                  <c:v>2019</c:v>
                </c:pt>
                <c:pt idx="1">
                  <c:v>2030</c:v>
                </c:pt>
                <c:pt idx="2">
                  <c:v>2040</c:v>
                </c:pt>
                <c:pt idx="3">
                  <c:v>2050</c:v>
                </c:pt>
              </c:numCache>
            </c:numRef>
          </c:cat>
          <c:val>
            <c:numRef>
              <c:f>'Fig 17'!$B$7:$E$7</c:f>
              <c:numCache>
                <c:formatCode>0</c:formatCode>
                <c:ptCount val="4"/>
                <c:pt idx="0" formatCode="General">
                  <c:v>0</c:v>
                </c:pt>
                <c:pt idx="1">
                  <c:v>1151.7652449557872</c:v>
                </c:pt>
                <c:pt idx="2">
                  <c:v>1045.1456975394888</c:v>
                </c:pt>
                <c:pt idx="3">
                  <c:v>1029.5400597366142</c:v>
                </c:pt>
              </c:numCache>
            </c:numRef>
          </c:val>
          <c:smooth val="0"/>
          <c:extLst>
            <c:ext xmlns:c16="http://schemas.microsoft.com/office/drawing/2014/chart" uri="{C3380CC4-5D6E-409C-BE32-E72D297353CC}">
              <c16:uniqueId val="{0000000B-F293-4D48-B427-0F1DF0CC6EB3}"/>
            </c:ext>
          </c:extLst>
        </c:ser>
        <c:ser>
          <c:idx val="4"/>
          <c:order val="4"/>
          <c:tx>
            <c:strRef>
              <c:f>'Fig 17'!$A$8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D-F293-4D48-B427-0F1DF0CC6EB3}"/>
              </c:ext>
            </c:extLst>
          </c:dPt>
          <c:cat>
            <c:numRef>
              <c:f>'Fig 17'!$B$3:$E$3</c:f>
              <c:numCache>
                <c:formatCode>General</c:formatCode>
                <c:ptCount val="4"/>
                <c:pt idx="0">
                  <c:v>2019</c:v>
                </c:pt>
                <c:pt idx="1">
                  <c:v>2030</c:v>
                </c:pt>
                <c:pt idx="2">
                  <c:v>2040</c:v>
                </c:pt>
                <c:pt idx="3">
                  <c:v>2050</c:v>
                </c:pt>
              </c:numCache>
            </c:numRef>
          </c:cat>
          <c:val>
            <c:numRef>
              <c:f>'Fig 17'!$B$8:$E$8</c:f>
              <c:numCache>
                <c:formatCode>0</c:formatCode>
                <c:ptCount val="4"/>
                <c:pt idx="0" formatCode="General">
                  <c:v>0</c:v>
                </c:pt>
                <c:pt idx="1">
                  <c:v>1155.4219730988698</c:v>
                </c:pt>
                <c:pt idx="2">
                  <c:v>1023.4418769870039</c:v>
                </c:pt>
                <c:pt idx="3">
                  <c:v>1033.2526425376905</c:v>
                </c:pt>
              </c:numCache>
            </c:numRef>
          </c:val>
          <c:smooth val="0"/>
          <c:extLst>
            <c:ext xmlns:c16="http://schemas.microsoft.com/office/drawing/2014/chart" uri="{C3380CC4-5D6E-409C-BE32-E72D297353CC}">
              <c16:uniqueId val="{0000000E-F293-4D48-B427-0F1DF0CC6EB3}"/>
            </c:ext>
          </c:extLst>
        </c:ser>
        <c:ser>
          <c:idx val="5"/>
          <c:order val="5"/>
          <c:tx>
            <c:strRef>
              <c:f>'Fig 17'!$A$9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17'!$B$3:$E$3</c:f>
              <c:numCache>
                <c:formatCode>General</c:formatCode>
                <c:ptCount val="4"/>
                <c:pt idx="0">
                  <c:v>2019</c:v>
                </c:pt>
                <c:pt idx="1">
                  <c:v>2030</c:v>
                </c:pt>
                <c:pt idx="2">
                  <c:v>2040</c:v>
                </c:pt>
                <c:pt idx="3">
                  <c:v>2050</c:v>
                </c:pt>
              </c:numCache>
            </c:numRef>
          </c:cat>
          <c:val>
            <c:numRef>
              <c:f>'Fig 17'!$B$9</c:f>
              <c:numCache>
                <c:formatCode>0</c:formatCode>
                <c:ptCount val="1"/>
                <c:pt idx="0">
                  <c:v>1488.8671196044709</c:v>
                </c:pt>
              </c:numCache>
            </c:numRef>
          </c:val>
          <c:smooth val="0"/>
          <c:extLst>
            <c:ext xmlns:c16="http://schemas.microsoft.com/office/drawing/2014/chart" uri="{C3380CC4-5D6E-409C-BE32-E72D297353CC}">
              <c16:uniqueId val="{0000000F-F293-4D48-B427-0F1DF0CC6EB3}"/>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Mtoe</a:t>
                </a:r>
              </a:p>
            </c:rich>
          </c:tx>
          <c:layout>
            <c:manualLayout>
              <c:xMode val="edge"/>
              <c:yMode val="edge"/>
              <c:x val="3.5092592592592592E-4"/>
              <c:y val="0.3217095238095237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543055555555555"/>
          <c:y val="4.461814814814815E-2"/>
          <c:w val="0.58590722222222225"/>
          <c:h val="0.72679740740740739"/>
        </c:manualLayout>
      </c:layout>
      <c:barChart>
        <c:barDir val="col"/>
        <c:grouping val="stacked"/>
        <c:varyColors val="0"/>
        <c:ser>
          <c:idx val="0"/>
          <c:order val="0"/>
          <c:tx>
            <c:strRef>
              <c:f>'Fig 18'!$C$3</c:f>
              <c:strCache>
                <c:ptCount val="1"/>
                <c:pt idx="0">
                  <c:v>Industry</c:v>
                </c:pt>
              </c:strCache>
            </c:strRef>
          </c:tx>
          <c:spPr>
            <a:solidFill>
              <a:srgbClr val="FFC000"/>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18'!$C$4:$C$14</c:f>
              <c:numCache>
                <c:formatCode>_-* #,##0_-;\-* #,##0_-;_-* "-"??_-;_-@_-</c:formatCode>
                <c:ptCount val="11"/>
                <c:pt idx="0">
                  <c:v>913.89333166000006</c:v>
                </c:pt>
                <c:pt idx="1">
                  <c:v>928.43875169</c:v>
                </c:pt>
                <c:pt idx="2">
                  <c:v>965.79597754646898</c:v>
                </c:pt>
                <c:pt idx="3">
                  <c:v>958.09741414146879</c:v>
                </c:pt>
                <c:pt idx="4">
                  <c:v>1035.8889041260243</c:v>
                </c:pt>
                <c:pt idx="5">
                  <c:v>1055.9684650196259</c:v>
                </c:pt>
                <c:pt idx="6">
                  <c:v>1013.2791147511514</c:v>
                </c:pt>
                <c:pt idx="7">
                  <c:v>1284.4179625166482</c:v>
                </c:pt>
                <c:pt idx="8">
                  <c:v>1284.6269952683417</c:v>
                </c:pt>
                <c:pt idx="9">
                  <c:v>1291.3705917820344</c:v>
                </c:pt>
                <c:pt idx="10">
                  <c:v>1187.1783911476982</c:v>
                </c:pt>
              </c:numCache>
            </c:numRef>
          </c:val>
          <c:extLst>
            <c:ext xmlns:c16="http://schemas.microsoft.com/office/drawing/2014/chart" uri="{C3380CC4-5D6E-409C-BE32-E72D297353CC}">
              <c16:uniqueId val="{00000000-FBBF-4B9A-B632-9B49E243BB29}"/>
            </c:ext>
          </c:extLst>
        </c:ser>
        <c:ser>
          <c:idx val="3"/>
          <c:order val="1"/>
          <c:tx>
            <c:strRef>
              <c:f>'Fig 18'!$F$3</c:f>
              <c:strCache>
                <c:ptCount val="1"/>
                <c:pt idx="0">
                  <c:v>Services and agriculture</c:v>
                </c:pt>
              </c:strCache>
            </c:strRef>
          </c:tx>
          <c:spPr>
            <a:solidFill>
              <a:srgbClr val="168F2C"/>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18'!$F$4:$F$14</c:f>
              <c:numCache>
                <c:formatCode>_-* #,##0_-;\-* #,##0_-;_-* "-"??_-;_-@_-</c:formatCode>
                <c:ptCount val="11"/>
                <c:pt idx="0">
                  <c:v>784.19381553000017</c:v>
                </c:pt>
                <c:pt idx="1">
                  <c:v>747.98417105999999</c:v>
                </c:pt>
                <c:pt idx="2">
                  <c:v>823.18584246136925</c:v>
                </c:pt>
                <c:pt idx="3">
                  <c:v>864.73413078955423</c:v>
                </c:pt>
                <c:pt idx="4">
                  <c:v>857.48452850649835</c:v>
                </c:pt>
                <c:pt idx="5">
                  <c:v>844.75059323134326</c:v>
                </c:pt>
                <c:pt idx="6">
                  <c:v>831.26891749524418</c:v>
                </c:pt>
                <c:pt idx="7">
                  <c:v>868.07282993510808</c:v>
                </c:pt>
                <c:pt idx="8">
                  <c:v>874.48562488737412</c:v>
                </c:pt>
                <c:pt idx="9">
                  <c:v>873.46099855912439</c:v>
                </c:pt>
                <c:pt idx="10">
                  <c:v>845.19613786411401</c:v>
                </c:pt>
              </c:numCache>
            </c:numRef>
          </c:val>
          <c:extLst>
            <c:ext xmlns:c16="http://schemas.microsoft.com/office/drawing/2014/chart" uri="{C3380CC4-5D6E-409C-BE32-E72D297353CC}">
              <c16:uniqueId val="{00000001-FBBF-4B9A-B632-9B49E243BB29}"/>
            </c:ext>
          </c:extLst>
        </c:ser>
        <c:ser>
          <c:idx val="1"/>
          <c:order val="2"/>
          <c:tx>
            <c:strRef>
              <c:f>'Fig 18'!$D$3</c:f>
              <c:strCache>
                <c:ptCount val="1"/>
                <c:pt idx="0">
                  <c:v>Residential</c:v>
                </c:pt>
              </c:strCache>
            </c:strRef>
          </c:tx>
          <c:spPr>
            <a:solidFill>
              <a:srgbClr val="B7E8F2"/>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18'!$D$4:$D$14</c:f>
              <c:numCache>
                <c:formatCode>_-* #,##0_-;\-* #,##0_-;_-* "-"??_-;_-@_-</c:formatCode>
                <c:ptCount val="11"/>
                <c:pt idx="0">
                  <c:v>691.93106006000005</c:v>
                </c:pt>
                <c:pt idx="1">
                  <c:v>747.49756022999998</c:v>
                </c:pt>
                <c:pt idx="2">
                  <c:v>842.47356380426913</c:v>
                </c:pt>
                <c:pt idx="3">
                  <c:v>920.77527700475434</c:v>
                </c:pt>
                <c:pt idx="4">
                  <c:v>931.3975170807239</c:v>
                </c:pt>
                <c:pt idx="5">
                  <c:v>932.8525001702576</c:v>
                </c:pt>
                <c:pt idx="6">
                  <c:v>914.48180090621895</c:v>
                </c:pt>
                <c:pt idx="7">
                  <c:v>944.30605094513942</c:v>
                </c:pt>
                <c:pt idx="8">
                  <c:v>954.5084360240055</c:v>
                </c:pt>
                <c:pt idx="9">
                  <c:v>954.28252769369453</c:v>
                </c:pt>
                <c:pt idx="10">
                  <c:v>929.71305790478789</c:v>
                </c:pt>
              </c:numCache>
            </c:numRef>
          </c:val>
          <c:extLst>
            <c:ext xmlns:c16="http://schemas.microsoft.com/office/drawing/2014/chart" uri="{C3380CC4-5D6E-409C-BE32-E72D297353CC}">
              <c16:uniqueId val="{00000002-FBBF-4B9A-B632-9B49E243BB29}"/>
            </c:ext>
          </c:extLst>
        </c:ser>
        <c:ser>
          <c:idx val="2"/>
          <c:order val="3"/>
          <c:tx>
            <c:strRef>
              <c:f>'Fig 18'!$E$3</c:f>
              <c:strCache>
                <c:ptCount val="1"/>
                <c:pt idx="0">
                  <c:v>Transport</c:v>
                </c:pt>
              </c:strCache>
            </c:strRef>
          </c:tx>
          <c:spPr>
            <a:solidFill>
              <a:srgbClr val="ED8D2F"/>
            </a:solidFill>
            <a:ln w="6350">
              <a:solidFill>
                <a:sysClr val="windowText" lastClr="000000"/>
              </a:solidFill>
            </a:ln>
            <a:effectLst/>
          </c:spPr>
          <c:invertIfNegative val="0"/>
          <c:cat>
            <c:multiLvlStrRef>
              <c:f>'Fig 18'!$A$4:$B$14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18'!$E$4:$E$14</c:f>
              <c:numCache>
                <c:formatCode>_-* #,##0_-;\-* #,##0_-;_-* "-"??_-;_-@_-</c:formatCode>
                <c:ptCount val="11"/>
                <c:pt idx="0">
                  <c:v>56.342825929999997</c:v>
                </c:pt>
                <c:pt idx="1">
                  <c:v>60.658323509999995</c:v>
                </c:pt>
                <c:pt idx="2">
                  <c:v>179.01749523623667</c:v>
                </c:pt>
                <c:pt idx="3">
                  <c:v>511.29730024762</c:v>
                </c:pt>
                <c:pt idx="4">
                  <c:v>506.24371720363729</c:v>
                </c:pt>
                <c:pt idx="5">
                  <c:v>507.35400526426844</c:v>
                </c:pt>
                <c:pt idx="6">
                  <c:v>474.18261596148068</c:v>
                </c:pt>
                <c:pt idx="7">
                  <c:v>632.32644314211677</c:v>
                </c:pt>
                <c:pt idx="8">
                  <c:v>644.97220834465702</c:v>
                </c:pt>
                <c:pt idx="9">
                  <c:v>639.43539548533715</c:v>
                </c:pt>
                <c:pt idx="10">
                  <c:v>598.44729086120105</c:v>
                </c:pt>
              </c:numCache>
            </c:numRef>
          </c:val>
          <c:extLst>
            <c:ext xmlns:c16="http://schemas.microsoft.com/office/drawing/2014/chart" uri="{C3380CC4-5D6E-409C-BE32-E72D297353CC}">
              <c16:uniqueId val="{00000003-FBBF-4B9A-B632-9B49E243BB29}"/>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2.3293746802841545E-3"/>
              <c:y val="0.2905126984126983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1116981481481478"/>
          <c:y val="0.16065925925925928"/>
          <c:w val="0.28437240740740743"/>
          <c:h val="0.6310074074074074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37499999999999"/>
          <c:y val="7.1990873015873022E-2"/>
          <c:w val="0.67618499999999993"/>
          <c:h val="0.73868111111111112"/>
        </c:manualLayout>
      </c:layout>
      <c:barChart>
        <c:barDir val="col"/>
        <c:grouping val="stacked"/>
        <c:varyColors val="0"/>
        <c:ser>
          <c:idx val="0"/>
          <c:order val="0"/>
          <c:tx>
            <c:strRef>
              <c:f>'Fig 19'!$C$3</c:f>
              <c:strCache>
                <c:ptCount val="1"/>
                <c:pt idx="0">
                  <c:v>Fossil fuels</c:v>
                </c:pt>
              </c:strCache>
            </c:strRef>
          </c:tx>
          <c:spPr>
            <a:solidFill>
              <a:srgbClr val="83470C"/>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19'!$C$4:$C$14</c:f>
              <c:numCache>
                <c:formatCode>0</c:formatCode>
                <c:ptCount val="11"/>
                <c:pt idx="0">
                  <c:v>1210.5822889999999</c:v>
                </c:pt>
                <c:pt idx="1">
                  <c:v>1051.5534629999997</c:v>
                </c:pt>
                <c:pt idx="2">
                  <c:v>398.55838766093359</c:v>
                </c:pt>
                <c:pt idx="3">
                  <c:v>377.16232112912712</c:v>
                </c:pt>
                <c:pt idx="4">
                  <c:v>225.33067272277361</c:v>
                </c:pt>
                <c:pt idx="5">
                  <c:v>177.13893188925979</c:v>
                </c:pt>
                <c:pt idx="6">
                  <c:v>228.41264739746151</c:v>
                </c:pt>
                <c:pt idx="7">
                  <c:v>250.8355731078027</c:v>
                </c:pt>
                <c:pt idx="8">
                  <c:v>259.23476572461777</c:v>
                </c:pt>
                <c:pt idx="9">
                  <c:v>232.32204120022541</c:v>
                </c:pt>
                <c:pt idx="10">
                  <c:v>262.34393732999968</c:v>
                </c:pt>
              </c:numCache>
            </c:numRef>
          </c:val>
          <c:extLst>
            <c:ext xmlns:c16="http://schemas.microsoft.com/office/drawing/2014/chart" uri="{C3380CC4-5D6E-409C-BE32-E72D297353CC}">
              <c16:uniqueId val="{00000000-DC3A-454F-B797-9CDC11AECB53}"/>
            </c:ext>
          </c:extLst>
        </c:ser>
        <c:ser>
          <c:idx val="2"/>
          <c:order val="2"/>
          <c:tx>
            <c:strRef>
              <c:f>'Fig 19'!$E$3</c:f>
              <c:strCache>
                <c:ptCount val="1"/>
                <c:pt idx="0">
                  <c:v>Nuclear</c:v>
                </c:pt>
              </c:strCache>
            </c:strRef>
          </c:tx>
          <c:spPr>
            <a:solidFill>
              <a:srgbClr val="F5C5BA"/>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19'!$E$4:$E$14</c:f>
              <c:numCache>
                <c:formatCode>0</c:formatCode>
                <c:ptCount val="11"/>
                <c:pt idx="0">
                  <c:v>786.67584900000008</c:v>
                </c:pt>
                <c:pt idx="1">
                  <c:v>731.70079299999998</c:v>
                </c:pt>
                <c:pt idx="2">
                  <c:v>532.6501893783942</c:v>
                </c:pt>
                <c:pt idx="3">
                  <c:v>493.76586056557443</c:v>
                </c:pt>
                <c:pt idx="4">
                  <c:v>495.32560832185521</c:v>
                </c:pt>
                <c:pt idx="5">
                  <c:v>495.32560521388677</c:v>
                </c:pt>
                <c:pt idx="6">
                  <c:v>495.32640281621713</c:v>
                </c:pt>
                <c:pt idx="7">
                  <c:v>541.60923587829575</c:v>
                </c:pt>
                <c:pt idx="8">
                  <c:v>544.39449014196418</c:v>
                </c:pt>
                <c:pt idx="9">
                  <c:v>545.60483019815592</c:v>
                </c:pt>
                <c:pt idx="10">
                  <c:v>558.38070122755823</c:v>
                </c:pt>
              </c:numCache>
            </c:numRef>
          </c:val>
          <c:extLst>
            <c:ext xmlns:c16="http://schemas.microsoft.com/office/drawing/2014/chart" uri="{C3380CC4-5D6E-409C-BE32-E72D297353CC}">
              <c16:uniqueId val="{00000001-DC3A-454F-B797-9CDC11AECB53}"/>
            </c:ext>
          </c:extLst>
        </c:ser>
        <c:ser>
          <c:idx val="3"/>
          <c:order val="3"/>
          <c:tx>
            <c:strRef>
              <c:f>'Fig 19'!$F$3</c:f>
              <c:strCache>
                <c:ptCount val="1"/>
                <c:pt idx="0">
                  <c:v>Renewables</c:v>
                </c:pt>
              </c:strCache>
            </c:strRef>
          </c:tx>
          <c:spPr>
            <a:solidFill>
              <a:srgbClr val="00B050"/>
            </a:solidFill>
            <a:ln w="6350">
              <a:solidFill>
                <a:sysClr val="windowText" lastClr="000000"/>
              </a:solidFill>
            </a:ln>
            <a:effectLst/>
          </c:spPr>
          <c:invertIfNegative val="0"/>
          <c:cat>
            <c:multiLvlStrRef>
              <c:f>'Fig 19'!$A$4:$B$14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19'!$F$4:$F$14</c:f>
              <c:numCache>
                <c:formatCode>0</c:formatCode>
                <c:ptCount val="11"/>
                <c:pt idx="0">
                  <c:v>903.29404799999998</c:v>
                </c:pt>
                <c:pt idx="1">
                  <c:v>1123.2589619999999</c:v>
                </c:pt>
                <c:pt idx="2">
                  <c:v>2431.052057501031</c:v>
                </c:pt>
                <c:pt idx="3">
                  <c:v>3691.6342810949832</c:v>
                </c:pt>
                <c:pt idx="4">
                  <c:v>4178.3005645002049</c:v>
                </c:pt>
                <c:pt idx="5">
                  <c:v>4539.9611581859017</c:v>
                </c:pt>
                <c:pt idx="6">
                  <c:v>4096.3097651996904</c:v>
                </c:pt>
                <c:pt idx="7">
                  <c:v>6129.1299074320204</c:v>
                </c:pt>
                <c:pt idx="8">
                  <c:v>6118.8605764161857</c:v>
                </c:pt>
                <c:pt idx="9">
                  <c:v>6074.0429879445346</c:v>
                </c:pt>
                <c:pt idx="10">
                  <c:v>5533.7285363398296</c:v>
                </c:pt>
              </c:numCache>
            </c:numRef>
          </c:val>
          <c:extLst>
            <c:ext xmlns:c16="http://schemas.microsoft.com/office/drawing/2014/chart" uri="{C3380CC4-5D6E-409C-BE32-E72D297353CC}">
              <c16:uniqueId val="{00000002-DC3A-454F-B797-9CDC11AECB53}"/>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1"/>
                <c:order val="1"/>
                <c:tx>
                  <c:strRef>
                    <c:extLst>
                      <c:ext uri="{02D57815-91ED-43cb-92C2-25804820EDAC}">
                        <c15:formulaRef>
                          <c15:sqref>'Fig 19'!$D$3</c15:sqref>
                        </c15:formulaRef>
                      </c:ext>
                    </c:extLst>
                    <c:strCache>
                      <c:ptCount val="1"/>
                      <c:pt idx="0">
                        <c:v>Hydrogen</c:v>
                      </c:pt>
                    </c:strCache>
                  </c:strRef>
                </c:tx>
                <c:spPr>
                  <a:solidFill>
                    <a:srgbClr val="CF3C1D"/>
                  </a:solidFill>
                  <a:ln w="6350">
                    <a:solidFill>
                      <a:sysClr val="windowText" lastClr="000000"/>
                    </a:solidFill>
                  </a:ln>
                  <a:effectLst/>
                </c:spPr>
                <c:invertIfNegative val="0"/>
                <c:cat>
                  <c:multiLvlStrRef>
                    <c:extLst>
                      <c:ext uri="{02D57815-91ED-43cb-92C2-25804820EDAC}">
                        <c15:formulaRef>
                          <c15:sqref>'Fig 19'!$A$4:$B$14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19'!$D$4:$D$14</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DC3A-454F-B797-9CDC11AECB53}"/>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IE" sz="1200"/>
                  <a:t>TWh</a:t>
                </a:r>
              </a:p>
            </c:rich>
          </c:tx>
          <c:layout>
            <c:manualLayout>
              <c:xMode val="edge"/>
              <c:yMode val="edge"/>
              <c:x val="0"/>
              <c:y val="0.30965674603174598"/>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6787349544100847"/>
          <c:y val="0.43949484126984129"/>
          <c:w val="0.23044648148148147"/>
          <c:h val="0.3891555555555555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6697188796211"/>
          <c:y val="5.1763497476458933E-2"/>
          <c:w val="0.84214338847822245"/>
          <c:h val="0.74457017792426672"/>
        </c:manualLayout>
      </c:layout>
      <c:barChart>
        <c:barDir val="col"/>
        <c:grouping val="stacked"/>
        <c:varyColors val="0"/>
        <c:ser>
          <c:idx val="2"/>
          <c:order val="0"/>
          <c:tx>
            <c:strRef>
              <c:f>'Fig 20'!$C$3</c:f>
              <c:strCache>
                <c:ptCount val="1"/>
                <c:pt idx="0">
                  <c:v>Total</c:v>
                </c:pt>
              </c:strCache>
            </c:strRef>
          </c:tx>
          <c:spPr>
            <a:solidFill>
              <a:srgbClr val="21BD55"/>
            </a:solidFill>
            <a:ln>
              <a:solidFill>
                <a:srgbClr val="000000"/>
              </a:solid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20'!$C$4:$C$14</c:f>
              <c:numCache>
                <c:formatCode>_-* #,##0_-;\-* #,##0_-;_-* "-"??_-;_-@_-</c:formatCode>
                <c:ptCount val="11"/>
                <c:pt idx="0">
                  <c:v>903.29404799999998</c:v>
                </c:pt>
                <c:pt idx="1">
                  <c:v>1123.2589619999999</c:v>
                </c:pt>
                <c:pt idx="2">
                  <c:v>2245.0909097786816</c:v>
                </c:pt>
                <c:pt idx="3">
                  <c:v>3508.262298372817</c:v>
                </c:pt>
                <c:pt idx="4">
                  <c:v>3901.4813197603344</c:v>
                </c:pt>
                <c:pt idx="5">
                  <c:v>4229.2057874546936</c:v>
                </c:pt>
                <c:pt idx="6">
                  <c:v>3867.3617717939501</c:v>
                </c:pt>
                <c:pt idx="7">
                  <c:v>5697.2007520341913</c:v>
                </c:pt>
                <c:pt idx="8">
                  <c:v>5696.7929449247695</c:v>
                </c:pt>
                <c:pt idx="9">
                  <c:v>5652.1490179772763</c:v>
                </c:pt>
                <c:pt idx="10">
                  <c:v>5165.1371770677097</c:v>
                </c:pt>
              </c:numCache>
            </c:numRef>
          </c:val>
          <c:extLst>
            <c:ext xmlns:c16="http://schemas.microsoft.com/office/drawing/2014/chart" uri="{C3380CC4-5D6E-409C-BE32-E72D297353CC}">
              <c16:uniqueId val="{00000000-564A-4D20-8AAE-FC55E12A8938}"/>
            </c:ext>
          </c:extLst>
        </c:ser>
        <c:ser>
          <c:idx val="0"/>
          <c:order val="1"/>
          <c:tx>
            <c:strRef>
              <c:f>[1]Fig!#REF!</c:f>
              <c:strCache>
                <c:ptCount val="1"/>
                <c:pt idx="0">
                  <c:v>#REF!</c:v>
                </c:pt>
              </c:strCache>
              <c:extLst xmlns:c15="http://schemas.microsoft.com/office/drawing/2012/chart"/>
            </c:strRef>
          </c:tx>
          <c:spPr>
            <a:solidFill>
              <a:schemeClr val="accent1"/>
            </a:solidFill>
            <a:ln>
              <a:no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[1]Fig!#REF!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1-564A-4D20-8AAE-FC55E12A8938}"/>
            </c:ext>
          </c:extLst>
        </c:ser>
        <c:ser>
          <c:idx val="1"/>
          <c:order val="2"/>
          <c:tx>
            <c:strRef>
              <c:f>[1]Fig!#REF!</c:f>
              <c:strCache>
                <c:ptCount val="1"/>
                <c:pt idx="0">
                  <c:v>#REF!</c:v>
                </c:pt>
              </c:strCache>
              <c:extLst xmlns:c15="http://schemas.microsoft.com/office/drawing/2012/chart"/>
            </c:strRef>
          </c:tx>
          <c:spPr>
            <a:solidFill>
              <a:schemeClr val="accent2"/>
            </a:solidFill>
            <a:ln>
              <a:noFill/>
            </a:ln>
            <a:effectLst/>
          </c:spPr>
          <c:invertIfNegative val="0"/>
          <c:cat>
            <c:multiLvlStrRef>
              <c:f>'Fig 20'!$A$4:$B$14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[1]Fig!#REF!</c:f>
              <c:numCache>
                <c:formatCode>General</c:formatCode>
                <c:ptCount val="1"/>
                <c:pt idx="0">
                  <c:v>1</c:v>
                </c:pt>
              </c:numCache>
              <c:extLst xmlns:c15="http://schemas.microsoft.com/office/drawing/2012/chart"/>
            </c:numRef>
          </c:val>
          <c:extLst xmlns:c15="http://schemas.microsoft.com/office/drawing/2012/chart">
            <c:ext xmlns:c16="http://schemas.microsoft.com/office/drawing/2014/chart" uri="{C3380CC4-5D6E-409C-BE32-E72D297353CC}">
              <c16:uniqueId val="{00000002-564A-4D20-8AAE-FC55E12A8938}"/>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3"/>
                <c:order val="3"/>
                <c:tx>
                  <c:strRef>
                    <c:extLst>
                      <c:ext uri="{02D57815-91ED-43cb-92C2-25804820EDAC}">
                        <c15:formulaRef>
                          <c15:sqref>'Fig 20'!$E$3</c15:sqref>
                        </c15:formulaRef>
                      </c:ext>
                    </c:extLst>
                    <c:strCache>
                      <c:ptCount val="1"/>
                    </c:strCache>
                  </c:strRef>
                </c:tx>
                <c:spPr>
                  <a:solidFill>
                    <a:srgbClr val="D9D9D9"/>
                  </a:solidFill>
                  <a:ln w="6350">
                    <a:solidFill>
                      <a:sysClr val="windowText" lastClr="000000"/>
                    </a:solidFill>
                  </a:ln>
                  <a:effectLst/>
                </c:spPr>
                <c:invertIfNegative val="0"/>
                <c:cat>
                  <c:multiLvlStrRef>
                    <c:extLst>
                      <c:ex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c:ext uri="{02D57815-91ED-43cb-92C2-25804820EDAC}">
                        <c15:formulaRef>
                          <c15:sqref>'Fig 20'!$E$4:$E$14</c15:sqref>
                        </c15:formulaRef>
                      </c:ext>
                    </c:extLst>
                    <c:numCache>
                      <c:formatCode>0</c:formatCode>
                      <c:ptCount val="11"/>
                    </c:numCache>
                  </c:numRef>
                </c:val>
                <c:extLst>
                  <c:ext xmlns:c16="http://schemas.microsoft.com/office/drawing/2014/chart" uri="{C3380CC4-5D6E-409C-BE32-E72D297353CC}">
                    <c16:uniqueId val="{00000003-564A-4D20-8AAE-FC55E12A8938}"/>
                  </c:ext>
                </c:extLst>
              </c15:ser>
            </c15:filteredBarSeries>
            <c15:filteredBarSeries>
              <c15:ser>
                <c:idx val="5"/>
                <c:order val="4"/>
                <c:tx>
                  <c:strRef>
                    <c:extLst xmlns:c15="http://schemas.microsoft.com/office/drawing/2012/chart">
                      <c:ext xmlns:c15="http://schemas.microsoft.com/office/drawing/2012/chart" uri="{02D57815-91ED-43cb-92C2-25804820EDAC}">
                        <c15:formulaRef>
                          <c15:sqref>'Fig 20'!$G$3</c15:sqref>
                        </c15:formulaRef>
                      </c:ext>
                    </c:extLst>
                    <c:strCache>
                      <c:ptCount val="1"/>
                    </c:strCache>
                  </c:strRef>
                </c:tx>
                <c:spPr>
                  <a:solidFill>
                    <a:srgbClr val="1EC08A"/>
                  </a:solidFill>
                  <a:ln w="6350">
                    <a:solidFill>
                      <a:sysClr val="windowText" lastClr="000000"/>
                    </a:solidFill>
                  </a:ln>
                  <a:effectLst/>
                </c:spPr>
                <c:invertIfNegative val="0"/>
                <c:cat>
                  <c:multiLvlStrRef>
                    <c:extLst xmlns:c15="http://schemas.microsoft.com/office/drawing/2012/chart">
                      <c:ext xmlns:c15="http://schemas.microsoft.com/office/drawing/2012/char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xmlns:c15="http://schemas.microsoft.com/office/drawing/2012/chart">
                      <c:ext xmlns:c15="http://schemas.microsoft.com/office/drawing/2012/chart" uri="{02D57815-91ED-43cb-92C2-25804820EDAC}">
                        <c15:formulaRef>
                          <c15:sqref>'Fig 20'!$G$4:$G$14</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4-564A-4D20-8AAE-FC55E12A8938}"/>
                  </c:ext>
                </c:extLst>
              </c15:ser>
            </c15:filteredBarSeries>
            <c15:filteredBarSeries>
              <c15:ser>
                <c:idx val="4"/>
                <c:order val="5"/>
                <c:tx>
                  <c:strRef>
                    <c:extLst xmlns:c15="http://schemas.microsoft.com/office/drawing/2012/chart">
                      <c:ext xmlns:c15="http://schemas.microsoft.com/office/drawing/2012/chart" uri="{02D57815-91ED-43cb-92C2-25804820EDAC}">
                        <c15:formulaRef>
                          <c15:sqref>'Fig 20'!$F$3</c15:sqref>
                        </c15:formulaRef>
                      </c:ext>
                    </c:extLst>
                    <c:strCache>
                      <c:ptCount val="1"/>
                    </c:strCache>
                  </c:strRef>
                </c:tx>
                <c:spPr>
                  <a:solidFill>
                    <a:srgbClr val="ED8D2F"/>
                  </a:solidFill>
                  <a:ln w="6350">
                    <a:solidFill>
                      <a:srgbClr val="000000"/>
                    </a:solidFill>
                  </a:ln>
                  <a:effectLst/>
                </c:spPr>
                <c:invertIfNegative val="0"/>
                <c:cat>
                  <c:multiLvlStrRef>
                    <c:extLst xmlns:c15="http://schemas.microsoft.com/office/drawing/2012/chart">
                      <c:ext xmlns:c15="http://schemas.microsoft.com/office/drawing/2012/chart" uri="{02D57815-91ED-43cb-92C2-25804820EDAC}">
                        <c15:formulaRef>
                          <c15:sqref>'Fig 20'!$A$4:$B$14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extLst xmlns:c15="http://schemas.microsoft.com/office/drawing/2012/chart">
                      <c:ext xmlns:c15="http://schemas.microsoft.com/office/drawing/2012/chart" uri="{02D57815-91ED-43cb-92C2-25804820EDAC}">
                        <c15:formulaRef>
                          <c15:sqref>'Fig 20'!$F$4:$F$14</c15:sqref>
                        </c15:formulaRef>
                      </c:ext>
                    </c:extLst>
                    <c:numCache>
                      <c:formatCode>0</c:formatCode>
                      <c:ptCount val="11"/>
                    </c:numCache>
                  </c:numRef>
                </c:val>
                <c:extLst xmlns:c15="http://schemas.microsoft.com/office/drawing/2012/chart">
                  <c:ext xmlns:c16="http://schemas.microsoft.com/office/drawing/2014/chart" uri="{C3380CC4-5D6E-409C-BE32-E72D297353CC}">
                    <c16:uniqueId val="{00000005-564A-4D20-8AAE-FC55E12A8938}"/>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1.7287037037037037E-3"/>
              <c:y val="0.334855158730158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00462962962963"/>
          <c:y val="5.7982936507936497E-2"/>
          <c:w val="0.70572203703703706"/>
          <c:h val="0.71953015873015869"/>
        </c:manualLayout>
      </c:layout>
      <c:barChart>
        <c:barDir val="col"/>
        <c:grouping val="stacked"/>
        <c:varyColors val="0"/>
        <c:ser>
          <c:idx val="0"/>
          <c:order val="0"/>
          <c:tx>
            <c:strRef>
              <c:f>'Fig 21'!$C$3</c:f>
              <c:strCache>
                <c:ptCount val="1"/>
                <c:pt idx="0">
                  <c:v>Fossil fuels</c:v>
                </c:pt>
              </c:strCache>
            </c:strRef>
          </c:tx>
          <c:spPr>
            <a:solidFill>
              <a:srgbClr val="83470C"/>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21'!$C$4:$C$14</c:f>
              <c:numCache>
                <c:formatCode>0</c:formatCode>
                <c:ptCount val="11"/>
                <c:pt idx="0">
                  <c:v>385.03799698462223</c:v>
                </c:pt>
                <c:pt idx="1">
                  <c:v>346.80478915874858</c:v>
                </c:pt>
                <c:pt idx="2">
                  <c:v>238.47820617530411</c:v>
                </c:pt>
                <c:pt idx="3">
                  <c:v>171.71186052171629</c:v>
                </c:pt>
                <c:pt idx="4">
                  <c:v>163.84159823228941</c:v>
                </c:pt>
                <c:pt idx="5">
                  <c:v>156.41479784205791</c:v>
                </c:pt>
                <c:pt idx="6">
                  <c:v>157.40506163285369</c:v>
                </c:pt>
                <c:pt idx="7">
                  <c:v>142.70175688871069</c:v>
                </c:pt>
                <c:pt idx="8">
                  <c:v>143.71510168653569</c:v>
                </c:pt>
                <c:pt idx="9">
                  <c:v>141.9440526330313</c:v>
                </c:pt>
                <c:pt idx="10">
                  <c:v>143.25184979052639</c:v>
                </c:pt>
              </c:numCache>
            </c:numRef>
          </c:val>
          <c:extLst>
            <c:ext xmlns:c16="http://schemas.microsoft.com/office/drawing/2014/chart" uri="{C3380CC4-5D6E-409C-BE32-E72D297353CC}">
              <c16:uniqueId val="{00000000-6CDF-46A0-A037-AEFF3EBFDEBE}"/>
            </c:ext>
          </c:extLst>
        </c:ser>
        <c:ser>
          <c:idx val="2"/>
          <c:order val="2"/>
          <c:tx>
            <c:strRef>
              <c:f>'Fig 21'!$E$3</c:f>
              <c:strCache>
                <c:ptCount val="1"/>
                <c:pt idx="0">
                  <c:v>Nuclear</c:v>
                </c:pt>
              </c:strCache>
            </c:strRef>
          </c:tx>
          <c:spPr>
            <a:solidFill>
              <a:srgbClr val="F5C5BA"/>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21'!$E$4:$E$14</c:f>
              <c:numCache>
                <c:formatCode>0</c:formatCode>
                <c:ptCount val="11"/>
                <c:pt idx="0">
                  <c:v>112.14672</c:v>
                </c:pt>
                <c:pt idx="1">
                  <c:v>107.4575</c:v>
                </c:pt>
                <c:pt idx="2">
                  <c:v>93.607199999999992</c:v>
                </c:pt>
                <c:pt idx="3">
                  <c:v>70.649400000000014</c:v>
                </c:pt>
                <c:pt idx="4">
                  <c:v>70.649400000000014</c:v>
                </c:pt>
                <c:pt idx="5">
                  <c:v>70.649400000000014</c:v>
                </c:pt>
                <c:pt idx="6">
                  <c:v>70.649500000000003</c:v>
                </c:pt>
                <c:pt idx="7">
                  <c:v>70.543199999999999</c:v>
                </c:pt>
                <c:pt idx="8">
                  <c:v>70.543199999999999</c:v>
                </c:pt>
                <c:pt idx="9">
                  <c:v>70.543199999999999</c:v>
                </c:pt>
                <c:pt idx="10">
                  <c:v>70.543300000000002</c:v>
                </c:pt>
              </c:numCache>
            </c:numRef>
          </c:val>
          <c:extLst>
            <c:ext xmlns:c16="http://schemas.microsoft.com/office/drawing/2014/chart" uri="{C3380CC4-5D6E-409C-BE32-E72D297353CC}">
              <c16:uniqueId val="{00000001-6CDF-46A0-A037-AEFF3EBFDEBE}"/>
            </c:ext>
          </c:extLst>
        </c:ser>
        <c:ser>
          <c:idx val="3"/>
          <c:order val="3"/>
          <c:tx>
            <c:strRef>
              <c:f>'Fig 21'!$F$3</c:f>
              <c:strCache>
                <c:ptCount val="1"/>
                <c:pt idx="0">
                  <c:v>Renewables</c:v>
                </c:pt>
              </c:strCache>
            </c:strRef>
          </c:tx>
          <c:spPr>
            <a:solidFill>
              <a:srgbClr val="00B050"/>
            </a:solidFill>
            <a:ln w="6350">
              <a:solidFill>
                <a:sysClr val="windowText" lastClr="000000"/>
              </a:solidFill>
            </a:ln>
            <a:effectLst/>
          </c:spPr>
          <c:invertIfNegative val="0"/>
          <c:cat>
            <c:multiLvlStrRef>
              <c:f>'Fig 21'!$A$4:$B$14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21'!$F$4:$F$14</c:f>
              <c:numCache>
                <c:formatCode>0</c:formatCode>
                <c:ptCount val="11"/>
                <c:pt idx="0">
                  <c:v>370.79714000525797</c:v>
                </c:pt>
                <c:pt idx="1">
                  <c:v>477.50644444999989</c:v>
                </c:pt>
                <c:pt idx="2">
                  <c:v>1285.2275854796289</c:v>
                </c:pt>
                <c:pt idx="3">
                  <c:v>1939.0904388293779</c:v>
                </c:pt>
                <c:pt idx="4">
                  <c:v>2142.35733187198</c:v>
                </c:pt>
                <c:pt idx="5">
                  <c:v>2297.8542870393708</c:v>
                </c:pt>
                <c:pt idx="6">
                  <c:v>2100.3897036259041</c:v>
                </c:pt>
                <c:pt idx="7">
                  <c:v>3047.6665718938798</c:v>
                </c:pt>
                <c:pt idx="8">
                  <c:v>3042.1857051307102</c:v>
                </c:pt>
                <c:pt idx="9">
                  <c:v>3026.6318146007961</c:v>
                </c:pt>
                <c:pt idx="10">
                  <c:v>2762.838560780649</c:v>
                </c:pt>
              </c:numCache>
            </c:numRef>
          </c:val>
          <c:extLst>
            <c:ext xmlns:c16="http://schemas.microsoft.com/office/drawing/2014/chart" uri="{C3380CC4-5D6E-409C-BE32-E72D297353CC}">
              <c16:uniqueId val="{00000002-6CDF-46A0-A037-AEFF3EBFDEBE}"/>
            </c:ext>
          </c:extLst>
        </c:ser>
        <c:dLbls>
          <c:showLegendKey val="0"/>
          <c:showVal val="0"/>
          <c:showCatName val="0"/>
          <c:showSerName val="0"/>
          <c:showPercent val="0"/>
          <c:showBubbleSize val="0"/>
        </c:dLbls>
        <c:gapWidth val="150"/>
        <c:overlap val="100"/>
        <c:axId val="996437856"/>
        <c:axId val="996441136"/>
        <c:extLst>
          <c:ext xmlns:c15="http://schemas.microsoft.com/office/drawing/2012/chart" uri="{02D57815-91ED-43cb-92C2-25804820EDAC}">
            <c15:filteredBarSeries>
              <c15:ser>
                <c:idx val="1"/>
                <c:order val="1"/>
                <c:tx>
                  <c:strRef>
                    <c:extLst>
                      <c:ext uri="{02D57815-91ED-43cb-92C2-25804820EDAC}">
                        <c15:formulaRef>
                          <c15:sqref>'Fig 21'!$D$3</c15:sqref>
                        </c15:formulaRef>
                      </c:ext>
                    </c:extLst>
                    <c:strCache>
                      <c:ptCount val="1"/>
                      <c:pt idx="0">
                        <c:v>Hydrogen</c:v>
                      </c:pt>
                    </c:strCache>
                  </c:strRef>
                </c:tx>
                <c:spPr>
                  <a:solidFill>
                    <a:srgbClr val="CF3C1D"/>
                  </a:solidFill>
                  <a:ln w="6350">
                    <a:solidFill>
                      <a:sysClr val="windowText" lastClr="000000"/>
                    </a:solidFill>
                  </a:ln>
                  <a:effectLst/>
                </c:spPr>
                <c:invertIfNegative val="0"/>
                <c:cat>
                  <c:multiLvlStrRef>
                    <c:extLst>
                      <c:ext uri="{02D57815-91ED-43cb-92C2-25804820EDAC}">
                        <c15:formulaRef>
                          <c15:sqref>'Fig 21'!$A$4:$B$14</c15:sqref>
                        </c15:formulaRef>
                      </c:ext>
                    </c:extLst>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extLst>
                      <c:ext uri="{02D57815-91ED-43cb-92C2-25804820EDAC}">
                        <c15:formulaRef>
                          <c15:sqref>'Fig 21'!$D$4:$D$14</c15:sqref>
                        </c15:formulaRef>
                      </c:ext>
                    </c:extLst>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6CDF-46A0-A037-AEFF3EBFDEBE}"/>
                  </c:ext>
                </c:extLst>
              </c15:ser>
            </c15:filteredBarSeries>
          </c:ext>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5.1175925925925929E-3"/>
              <c:y val="0.317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0550314814814816"/>
          <c:y val="0.46214920634920637"/>
          <c:w val="0.19281685185185182"/>
          <c:h val="0.321144841269841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3"/>
          <c:order val="0"/>
          <c:tx>
            <c:strRef>
              <c:f>'Main doc  Fig 4'!$G$3</c:f>
              <c:strCache>
                <c:ptCount val="1"/>
                <c:pt idx="0">
                  <c:v>target 2 (85-90)</c:v>
                </c:pt>
              </c:strCache>
            </c:strRef>
          </c:tx>
          <c:spPr>
            <a:solidFill>
              <a:schemeClr val="accent4"/>
            </a:solidFill>
            <a:ln w="19050">
              <a:solidFill>
                <a:schemeClr val="accent2">
                  <a:lumMod val="75000"/>
                </a:schemeClr>
              </a:solidFill>
            </a:ln>
            <a:effectLst/>
          </c:spPr>
          <c:cat>
            <c:numRef>
              <c:f>'Main doc  Fig 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'Main doc  Fig 4'!$G$4:$G$64</c:f>
              <c:numCache>
                <c:formatCode>0%</c:formatCode>
                <c:ptCount val="61"/>
                <c:pt idx="0">
                  <c:v>1</c:v>
                </c:pt>
                <c:pt idx="1">
                  <c:v>0.95585231203227639</c:v>
                </c:pt>
                <c:pt idx="2">
                  <c:v>0.9299837794479755</c:v>
                </c:pt>
                <c:pt idx="3">
                  <c:v>0.91060220685665794</c:v>
                </c:pt>
                <c:pt idx="4">
                  <c:v>0.90769414073930976</c:v>
                </c:pt>
                <c:pt idx="5">
                  <c:v>0.91344063669016851</c:v>
                </c:pt>
                <c:pt idx="6">
                  <c:v>0.92992497330639012</c:v>
                </c:pt>
                <c:pt idx="7">
                  <c:v>0.91791130056485293</c:v>
                </c:pt>
                <c:pt idx="8">
                  <c:v>0.90787256920466997</c:v>
                </c:pt>
                <c:pt idx="9">
                  <c:v>0.88874478668693024</c:v>
                </c:pt>
                <c:pt idx="10">
                  <c:v>0.89786117627170325</c:v>
                </c:pt>
                <c:pt idx="11">
                  <c:v>0.8982858626303466</c:v>
                </c:pt>
                <c:pt idx="12">
                  <c:v>0.9022988990022619</c:v>
                </c:pt>
                <c:pt idx="13">
                  <c:v>0.92241882946024478</c:v>
                </c:pt>
                <c:pt idx="14">
                  <c:v>0.91612532860455398</c:v>
                </c:pt>
                <c:pt idx="15">
                  <c:v>0.91237378221473164</c:v>
                </c:pt>
                <c:pt idx="16">
                  <c:v>0.91138091247371877</c:v>
                </c:pt>
                <c:pt idx="17">
                  <c:v>0.91587599081050186</c:v>
                </c:pt>
                <c:pt idx="18">
                  <c:v>0.88657751810403396</c:v>
                </c:pt>
                <c:pt idx="19">
                  <c:v>0.81640998386319896</c:v>
                </c:pt>
                <c:pt idx="20">
                  <c:v>0.83413816619555325</c:v>
                </c:pt>
                <c:pt idx="21">
                  <c:v>0.81187087508161648</c:v>
                </c:pt>
                <c:pt idx="22">
                  <c:v>0.7956642579814126</c:v>
                </c:pt>
                <c:pt idx="23">
                  <c:v>0.77638284834752003</c:v>
                </c:pt>
                <c:pt idx="24">
                  <c:v>0.7494278417106055</c:v>
                </c:pt>
                <c:pt idx="25">
                  <c:v>0.76031837926150914</c:v>
                </c:pt>
                <c:pt idx="26">
                  <c:v>0.76254133369353738</c:v>
                </c:pt>
                <c:pt idx="27">
                  <c:v>0.7823540384046429</c:v>
                </c:pt>
                <c:pt idx="28">
                  <c:v>0.76349216276348475</c:v>
                </c:pt>
                <c:pt idx="29">
                  <c:v>0.73206189079293149</c:v>
                </c:pt>
                <c:pt idx="30">
                  <c:v>0.66527101437153124</c:v>
                </c:pt>
                <c:pt idx="31">
                  <c:v>0.70490764509889392</c:v>
                </c:pt>
                <c:pt idx="32">
                  <c:v>0.69</c:v>
                </c:pt>
                <c:pt idx="33">
                  <c:v>0.65737679185723152</c:v>
                </c:pt>
                <c:pt idx="34">
                  <c:v>0.62475358371446532</c:v>
                </c:pt>
                <c:pt idx="35">
                  <c:v>0.59213037557169912</c:v>
                </c:pt>
                <c:pt idx="36">
                  <c:v>0.55950716742893292</c:v>
                </c:pt>
                <c:pt idx="37">
                  <c:v>0.52688395928616671</c:v>
                </c:pt>
                <c:pt idx="38">
                  <c:v>0.49426075114340051</c:v>
                </c:pt>
                <c:pt idx="39">
                  <c:v>0.46163754300063431</c:v>
                </c:pt>
                <c:pt idx="40">
                  <c:v>0.42901433485787377</c:v>
                </c:pt>
                <c:pt idx="41">
                  <c:v>0.40111290137208638</c:v>
                </c:pt>
                <c:pt idx="42">
                  <c:v>0.373211467886299</c:v>
                </c:pt>
                <c:pt idx="43">
                  <c:v>0.34531003440051156</c:v>
                </c:pt>
                <c:pt idx="44">
                  <c:v>0.31740860091472417</c:v>
                </c:pt>
                <c:pt idx="45">
                  <c:v>0.28950716742893678</c:v>
                </c:pt>
                <c:pt idx="46">
                  <c:v>0.26160573394314934</c:v>
                </c:pt>
                <c:pt idx="47">
                  <c:v>0.23370430045736196</c:v>
                </c:pt>
                <c:pt idx="48">
                  <c:v>0.20580286697157457</c:v>
                </c:pt>
                <c:pt idx="49">
                  <c:v>0.17790143348578719</c:v>
                </c:pt>
                <c:pt idx="50">
                  <c:v>0.1499999999999998</c:v>
                </c:pt>
                <c:pt idx="51">
                  <c:v>0.13499999999999979</c:v>
                </c:pt>
                <c:pt idx="52">
                  <c:v>0.1199999999999998</c:v>
                </c:pt>
                <c:pt idx="53">
                  <c:v>0.1049999999999998</c:v>
                </c:pt>
                <c:pt idx="54">
                  <c:v>8.9999999999999802E-2</c:v>
                </c:pt>
                <c:pt idx="55">
                  <c:v>7.4999999999999803E-2</c:v>
                </c:pt>
                <c:pt idx="56">
                  <c:v>5.9999999999999803E-2</c:v>
                </c:pt>
                <c:pt idx="57">
                  <c:v>4.4999999999999804E-2</c:v>
                </c:pt>
                <c:pt idx="58">
                  <c:v>2.9999999999999805E-2</c:v>
                </c:pt>
                <c:pt idx="59">
                  <c:v>1.4999999999999791E-2</c:v>
                </c:pt>
                <c:pt idx="60">
                  <c:v>-1.9428902930940239E-16</c:v>
                </c:pt>
              </c:numCache>
            </c:numRef>
          </c:val>
          <c:extLst>
            <c:ext xmlns:c16="http://schemas.microsoft.com/office/drawing/2014/chart" uri="{C3380CC4-5D6E-409C-BE32-E72D297353CC}">
              <c16:uniqueId val="{00000000-D6F5-4825-A6C7-821F2CF46B93}"/>
            </c:ext>
          </c:extLst>
        </c:ser>
        <c:ser>
          <c:idx val="4"/>
          <c:order val="1"/>
          <c:tx>
            <c:strRef>
              <c:f>'Main doc  Fig 4'!$H$3</c:f>
              <c:strCache>
                <c:ptCount val="1"/>
                <c:pt idx="0">
                  <c:v>target 3 (90-95)</c:v>
                </c:pt>
              </c:strCache>
            </c:strRef>
          </c:tx>
          <c:spPr>
            <a:solidFill>
              <a:schemeClr val="accent5"/>
            </a:solidFill>
            <a:ln w="19050">
              <a:solidFill>
                <a:schemeClr val="accent1">
                  <a:lumMod val="75000"/>
                </a:schemeClr>
              </a:solidFill>
            </a:ln>
            <a:effectLst/>
          </c:spPr>
          <c:cat>
            <c:numRef>
              <c:f>'Main doc  Fig 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'Main doc  Fig 4'!$H$4:$H$64</c:f>
              <c:numCache>
                <c:formatCode>0%</c:formatCode>
                <c:ptCount val="61"/>
                <c:pt idx="0">
                  <c:v>1</c:v>
                </c:pt>
                <c:pt idx="1">
                  <c:v>0.95585231203227639</c:v>
                </c:pt>
                <c:pt idx="2">
                  <c:v>0.9299837794479755</c:v>
                </c:pt>
                <c:pt idx="3">
                  <c:v>0.91060220685665794</c:v>
                </c:pt>
                <c:pt idx="4">
                  <c:v>0.90769414073930976</c:v>
                </c:pt>
                <c:pt idx="5">
                  <c:v>0.91344063669016851</c:v>
                </c:pt>
                <c:pt idx="6">
                  <c:v>0.92992497330639012</c:v>
                </c:pt>
                <c:pt idx="7">
                  <c:v>0.91791130056485293</c:v>
                </c:pt>
                <c:pt idx="8">
                  <c:v>0.90787256920466997</c:v>
                </c:pt>
                <c:pt idx="9">
                  <c:v>0.88874478668693024</c:v>
                </c:pt>
                <c:pt idx="10">
                  <c:v>0.89786117627170325</c:v>
                </c:pt>
                <c:pt idx="11">
                  <c:v>0.8982858626303466</c:v>
                </c:pt>
                <c:pt idx="12">
                  <c:v>0.9022988990022619</c:v>
                </c:pt>
                <c:pt idx="13">
                  <c:v>0.92241882946024478</c:v>
                </c:pt>
                <c:pt idx="14">
                  <c:v>0.91612532860455398</c:v>
                </c:pt>
                <c:pt idx="15">
                  <c:v>0.91237378221473164</c:v>
                </c:pt>
                <c:pt idx="16">
                  <c:v>0.91138091247371877</c:v>
                </c:pt>
                <c:pt idx="17">
                  <c:v>0.91587599081050186</c:v>
                </c:pt>
                <c:pt idx="18">
                  <c:v>0.88657751810403396</c:v>
                </c:pt>
                <c:pt idx="19">
                  <c:v>0.81640998386319896</c:v>
                </c:pt>
                <c:pt idx="20">
                  <c:v>0.83413816619555325</c:v>
                </c:pt>
                <c:pt idx="21">
                  <c:v>0.81187087508161648</c:v>
                </c:pt>
                <c:pt idx="22">
                  <c:v>0.7956642579814126</c:v>
                </c:pt>
                <c:pt idx="23">
                  <c:v>0.77638284834752003</c:v>
                </c:pt>
                <c:pt idx="24">
                  <c:v>0.7494278417106055</c:v>
                </c:pt>
                <c:pt idx="25">
                  <c:v>0.76031837926150914</c:v>
                </c:pt>
                <c:pt idx="26">
                  <c:v>0.76254133369353738</c:v>
                </c:pt>
                <c:pt idx="27">
                  <c:v>0.7823540384046429</c:v>
                </c:pt>
                <c:pt idx="28">
                  <c:v>0.76349216276348475</c:v>
                </c:pt>
                <c:pt idx="29">
                  <c:v>0.73206189079293149</c:v>
                </c:pt>
                <c:pt idx="30">
                  <c:v>0.66527101437153124</c:v>
                </c:pt>
                <c:pt idx="31">
                  <c:v>0.70490764509889392</c:v>
                </c:pt>
                <c:pt idx="32">
                  <c:v>0.69</c:v>
                </c:pt>
                <c:pt idx="33">
                  <c:v>0.65737679185723152</c:v>
                </c:pt>
                <c:pt idx="34">
                  <c:v>0.62475358371446532</c:v>
                </c:pt>
                <c:pt idx="35">
                  <c:v>0.59213037557169912</c:v>
                </c:pt>
                <c:pt idx="36">
                  <c:v>0.55950716742893292</c:v>
                </c:pt>
                <c:pt idx="37">
                  <c:v>0.52688395928616671</c:v>
                </c:pt>
                <c:pt idx="38">
                  <c:v>0.49426075114340051</c:v>
                </c:pt>
                <c:pt idx="39">
                  <c:v>0.46163754300063431</c:v>
                </c:pt>
                <c:pt idx="40">
                  <c:v>0.42901433485787377</c:v>
                </c:pt>
                <c:pt idx="41">
                  <c:v>0.39611290137208638</c:v>
                </c:pt>
                <c:pt idx="42">
                  <c:v>0.36321146788629899</c:v>
                </c:pt>
                <c:pt idx="43">
                  <c:v>0.33031003440051154</c:v>
                </c:pt>
                <c:pt idx="44">
                  <c:v>0.29740860091472421</c:v>
                </c:pt>
                <c:pt idx="45">
                  <c:v>0.26450716742893676</c:v>
                </c:pt>
                <c:pt idx="46">
                  <c:v>0.23160573394314937</c:v>
                </c:pt>
                <c:pt idx="47">
                  <c:v>0.19870430045736198</c:v>
                </c:pt>
                <c:pt idx="48">
                  <c:v>0.16580286697157459</c:v>
                </c:pt>
                <c:pt idx="49">
                  <c:v>0.1329014334857872</c:v>
                </c:pt>
                <c:pt idx="50">
                  <c:v>9.9999999999999811E-2</c:v>
                </c:pt>
                <c:pt idx="51">
                  <c:v>8.999999999999983E-2</c:v>
                </c:pt>
                <c:pt idx="52">
                  <c:v>7.9999999999999849E-2</c:v>
                </c:pt>
                <c:pt idx="53">
                  <c:v>6.9999999999999868E-2</c:v>
                </c:pt>
                <c:pt idx="54">
                  <c:v>5.9999999999999894E-2</c:v>
                </c:pt>
                <c:pt idx="55">
                  <c:v>4.9999999999999913E-2</c:v>
                </c:pt>
                <c:pt idx="56">
                  <c:v>3.9999999999999938E-2</c:v>
                </c:pt>
                <c:pt idx="57">
                  <c:v>2.9999999999999957E-2</c:v>
                </c:pt>
                <c:pt idx="58">
                  <c:v>1.9999999999999976E-2</c:v>
                </c:pt>
                <c:pt idx="59">
                  <c:v>9.999999999999995E-3</c:v>
                </c:pt>
                <c:pt idx="60">
                  <c:v>1.3877787807814457E-17</c:v>
                </c:pt>
              </c:numCache>
            </c:numRef>
          </c:val>
          <c:extLst>
            <c:ext xmlns:c16="http://schemas.microsoft.com/office/drawing/2014/chart" uri="{C3380CC4-5D6E-409C-BE32-E72D297353CC}">
              <c16:uniqueId val="{00000001-D6F5-4825-A6C7-821F2CF46B93}"/>
            </c:ext>
          </c:extLst>
        </c:ser>
        <c:ser>
          <c:idx val="5"/>
          <c:order val="2"/>
          <c:tx>
            <c:strRef>
              <c:f>'Main doc  Fig 4'!$I$3</c:f>
              <c:strCache>
                <c:ptCount val="1"/>
              </c:strCache>
            </c:strRef>
          </c:tx>
          <c:spPr>
            <a:solidFill>
              <a:schemeClr val="bg1">
                <a:lumMod val="85000"/>
              </a:schemeClr>
            </a:solidFill>
            <a:ln w="22225">
              <a:solidFill>
                <a:schemeClr val="bg1">
                  <a:lumMod val="85000"/>
                </a:schemeClr>
              </a:solidFill>
            </a:ln>
            <a:effectLst/>
          </c:spPr>
          <c:cat>
            <c:numRef>
              <c:f>'Main doc  Fig 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'Main doc  Fig 4'!$I$4:$I$64</c:f>
              <c:numCache>
                <c:formatCode>0%</c:formatCode>
                <c:ptCount val="61"/>
                <c:pt idx="0">
                  <c:v>1</c:v>
                </c:pt>
                <c:pt idx="1">
                  <c:v>0.95585231203227639</c:v>
                </c:pt>
                <c:pt idx="2">
                  <c:v>0.9299837794479755</c:v>
                </c:pt>
                <c:pt idx="3">
                  <c:v>0.91060220685665794</c:v>
                </c:pt>
                <c:pt idx="4">
                  <c:v>0.90769414073930976</c:v>
                </c:pt>
                <c:pt idx="5">
                  <c:v>0.91344063669016851</c:v>
                </c:pt>
                <c:pt idx="6">
                  <c:v>0.92992497330639012</c:v>
                </c:pt>
                <c:pt idx="7">
                  <c:v>0.91791130056485293</c:v>
                </c:pt>
                <c:pt idx="8">
                  <c:v>0.90787256920466997</c:v>
                </c:pt>
                <c:pt idx="9">
                  <c:v>0.88874478668693024</c:v>
                </c:pt>
                <c:pt idx="10">
                  <c:v>0.89786117627170325</c:v>
                </c:pt>
                <c:pt idx="11">
                  <c:v>0.8982858626303466</c:v>
                </c:pt>
                <c:pt idx="12">
                  <c:v>0.9022988990022619</c:v>
                </c:pt>
                <c:pt idx="13">
                  <c:v>0.92241882946024478</c:v>
                </c:pt>
                <c:pt idx="14">
                  <c:v>0.91612532860455398</c:v>
                </c:pt>
                <c:pt idx="15">
                  <c:v>0.91237378221473164</c:v>
                </c:pt>
                <c:pt idx="16">
                  <c:v>0.91138091247371877</c:v>
                </c:pt>
                <c:pt idx="17">
                  <c:v>0.91587599081050186</c:v>
                </c:pt>
                <c:pt idx="18">
                  <c:v>0.88657751810403396</c:v>
                </c:pt>
                <c:pt idx="19">
                  <c:v>0.81640998386319896</c:v>
                </c:pt>
                <c:pt idx="20">
                  <c:v>0.83413816619555325</c:v>
                </c:pt>
                <c:pt idx="21">
                  <c:v>0.81187087508161648</c:v>
                </c:pt>
                <c:pt idx="22">
                  <c:v>0.7956642579814126</c:v>
                </c:pt>
                <c:pt idx="23">
                  <c:v>0.77638284834752003</c:v>
                </c:pt>
                <c:pt idx="24">
                  <c:v>0.7494278417106055</c:v>
                </c:pt>
                <c:pt idx="25">
                  <c:v>0.76031837926150914</c:v>
                </c:pt>
                <c:pt idx="26">
                  <c:v>0.76254133369353738</c:v>
                </c:pt>
                <c:pt idx="27">
                  <c:v>0.7823540384046429</c:v>
                </c:pt>
                <c:pt idx="28">
                  <c:v>0.76349216276348475</c:v>
                </c:pt>
                <c:pt idx="29">
                  <c:v>0.73206189079293149</c:v>
                </c:pt>
                <c:pt idx="30">
                  <c:v>0.66527101437153124</c:v>
                </c:pt>
                <c:pt idx="31">
                  <c:v>0.70490764509889392</c:v>
                </c:pt>
                <c:pt idx="32">
                  <c:v>0.69</c:v>
                </c:pt>
                <c:pt idx="33">
                  <c:v>0.65737679185723152</c:v>
                </c:pt>
                <c:pt idx="34">
                  <c:v>0.62475358371446532</c:v>
                </c:pt>
                <c:pt idx="35">
                  <c:v>0.59213037557169912</c:v>
                </c:pt>
                <c:pt idx="36">
                  <c:v>0.55950716742893292</c:v>
                </c:pt>
                <c:pt idx="37">
                  <c:v>0.52688395928616671</c:v>
                </c:pt>
                <c:pt idx="38">
                  <c:v>0.49426075114340051</c:v>
                </c:pt>
                <c:pt idx="39">
                  <c:v>0.46163754300063431</c:v>
                </c:pt>
                <c:pt idx="40">
                  <c:v>0.42901433485787377</c:v>
                </c:pt>
                <c:pt idx="41">
                  <c:v>0.39111290137208637</c:v>
                </c:pt>
                <c:pt idx="42">
                  <c:v>0.35321146788629898</c:v>
                </c:pt>
                <c:pt idx="43">
                  <c:v>0.31531003440051153</c:v>
                </c:pt>
                <c:pt idx="44">
                  <c:v>0.27740860091472419</c:v>
                </c:pt>
                <c:pt idx="45">
                  <c:v>0.23950716742893677</c:v>
                </c:pt>
                <c:pt idx="46">
                  <c:v>0.20160573394314935</c:v>
                </c:pt>
                <c:pt idx="47">
                  <c:v>0.16370430045736195</c:v>
                </c:pt>
                <c:pt idx="48">
                  <c:v>0.12580286697157456</c:v>
                </c:pt>
                <c:pt idx="49">
                  <c:v>8.7901433485787162E-2</c:v>
                </c:pt>
                <c:pt idx="50">
                  <c:v>4.9999999999999767E-2</c:v>
                </c:pt>
                <c:pt idx="51">
                  <c:v>4.499999999999979E-2</c:v>
                </c:pt>
                <c:pt idx="52">
                  <c:v>3.9999999999999807E-2</c:v>
                </c:pt>
                <c:pt idx="53">
                  <c:v>3.4999999999999823E-2</c:v>
                </c:pt>
                <c:pt idx="54">
                  <c:v>2.9999999999999846E-2</c:v>
                </c:pt>
                <c:pt idx="55">
                  <c:v>2.4999999999999866E-2</c:v>
                </c:pt>
                <c:pt idx="56">
                  <c:v>1.9999999999999886E-2</c:v>
                </c:pt>
                <c:pt idx="57">
                  <c:v>1.4999999999999902E-2</c:v>
                </c:pt>
                <c:pt idx="58">
                  <c:v>9.9999999999999256E-3</c:v>
                </c:pt>
                <c:pt idx="59">
                  <c:v>4.9999999999999489E-3</c:v>
                </c:pt>
                <c:pt idx="60">
                  <c:v>-3.4694469519536142E-17</c:v>
                </c:pt>
              </c:numCache>
            </c:numRef>
          </c:val>
          <c:extLst>
            <c:ext xmlns:c16="http://schemas.microsoft.com/office/drawing/2014/chart" uri="{C3380CC4-5D6E-409C-BE32-E72D297353CC}">
              <c16:uniqueId val="{00000002-D6F5-4825-A6C7-821F2CF46B93}"/>
            </c:ext>
          </c:extLst>
        </c:ser>
        <c:dLbls>
          <c:showLegendKey val="0"/>
          <c:showVal val="0"/>
          <c:showCatName val="0"/>
          <c:showSerName val="0"/>
          <c:showPercent val="0"/>
          <c:showBubbleSize val="0"/>
        </c:dLbls>
        <c:axId val="1984399808"/>
        <c:axId val="1203394464"/>
      </c:areaChart>
      <c:lineChart>
        <c:grouping val="standard"/>
        <c:varyColors val="0"/>
        <c:ser>
          <c:idx val="1"/>
          <c:order val="3"/>
          <c:tx>
            <c:strRef>
              <c:f>'Main doc  Fig 4'!$F$3</c:f>
              <c:strCache>
                <c:ptCount val="1"/>
                <c:pt idx="0">
                  <c:v>target 1 (linear)</c:v>
                </c:pt>
              </c:strCache>
            </c:strRef>
          </c:tx>
          <c:spPr>
            <a:ln w="19050" cap="rnd">
              <a:solidFill>
                <a:srgbClr val="7030A0"/>
              </a:solidFill>
              <a:round/>
            </a:ln>
            <a:effectLst/>
          </c:spPr>
          <c:marker>
            <c:symbol val="none"/>
          </c:marker>
          <c:val>
            <c:numRef>
              <c:f>'Main doc  Fig 4'!$F$4:$F$64</c:f>
              <c:numCache>
                <c:formatCode>0%</c:formatCode>
                <c:ptCount val="61"/>
                <c:pt idx="40">
                  <c:v>0.42917861238156152</c:v>
                </c:pt>
                <c:pt idx="41">
                  <c:v>0.40772789563866785</c:v>
                </c:pt>
                <c:pt idx="42">
                  <c:v>0.38627717889577412</c:v>
                </c:pt>
                <c:pt idx="43">
                  <c:v>0.36482646215288039</c:v>
                </c:pt>
                <c:pt idx="44">
                  <c:v>0.34337574540998672</c:v>
                </c:pt>
                <c:pt idx="45">
                  <c:v>0.32192502866709305</c:v>
                </c:pt>
                <c:pt idx="46">
                  <c:v>0.30047431192419932</c:v>
                </c:pt>
                <c:pt idx="47">
                  <c:v>0.27902359518130559</c:v>
                </c:pt>
                <c:pt idx="48">
                  <c:v>0.25757287843841192</c:v>
                </c:pt>
                <c:pt idx="49">
                  <c:v>0.23612216169551822</c:v>
                </c:pt>
                <c:pt idx="50">
                  <c:v>0.21467144495262452</c:v>
                </c:pt>
                <c:pt idx="51">
                  <c:v>0.19322072820973091</c:v>
                </c:pt>
                <c:pt idx="52">
                  <c:v>0.17177001146683718</c:v>
                </c:pt>
                <c:pt idx="53">
                  <c:v>0.15031929472394351</c:v>
                </c:pt>
                <c:pt idx="54">
                  <c:v>0.12886857798104978</c:v>
                </c:pt>
                <c:pt idx="55">
                  <c:v>0.10741786123815611</c:v>
                </c:pt>
                <c:pt idx="56">
                  <c:v>8.5967144495262438E-2</c:v>
                </c:pt>
                <c:pt idx="57">
                  <c:v>6.451642775236871E-2</c:v>
                </c:pt>
                <c:pt idx="58">
                  <c:v>4.3065711009475038E-2</c:v>
                </c:pt>
                <c:pt idx="59">
                  <c:v>2.1614994266581311E-2</c:v>
                </c:pt>
                <c:pt idx="60">
                  <c:v>1.6427752368763926E-4</c:v>
                </c:pt>
              </c:numCache>
            </c:numRef>
          </c:val>
          <c:smooth val="0"/>
          <c:extLst>
            <c:ext xmlns:c16="http://schemas.microsoft.com/office/drawing/2014/chart" uri="{C3380CC4-5D6E-409C-BE32-E72D297353CC}">
              <c16:uniqueId val="{00000003-D6F5-4825-A6C7-821F2CF46B93}"/>
            </c:ext>
          </c:extLst>
        </c:ser>
        <c:ser>
          <c:idx val="0"/>
          <c:order val="4"/>
          <c:tx>
            <c:strRef>
              <c:f>'Main doc  Fig 4'!$E$3</c:f>
              <c:strCache>
                <c:ptCount val="1"/>
                <c:pt idx="0">
                  <c:v>FF55</c:v>
                </c:pt>
              </c:strCache>
            </c:strRef>
          </c:tx>
          <c:spPr>
            <a:ln w="19050" cap="rnd">
              <a:solidFill>
                <a:srgbClr val="00B050"/>
              </a:solidFill>
              <a:round/>
            </a:ln>
            <a:effectLst/>
          </c:spPr>
          <c:marker>
            <c:symbol val="none"/>
          </c:marker>
          <c:val>
            <c:numRef>
              <c:f>'Main doc  Fig 4'!$E$4:$E$44</c:f>
              <c:numCache>
                <c:formatCode>0%</c:formatCode>
                <c:ptCount val="41"/>
                <c:pt idx="32">
                  <c:v>0.69</c:v>
                </c:pt>
                <c:pt idx="33">
                  <c:v>0.65737679185723152</c:v>
                </c:pt>
                <c:pt idx="34">
                  <c:v>0.62475358371446532</c:v>
                </c:pt>
                <c:pt idx="35">
                  <c:v>0.59213037557169912</c:v>
                </c:pt>
                <c:pt idx="36">
                  <c:v>0.55950716742893292</c:v>
                </c:pt>
                <c:pt idx="37">
                  <c:v>0.52688395928616671</c:v>
                </c:pt>
                <c:pt idx="38">
                  <c:v>0.49426075114340051</c:v>
                </c:pt>
                <c:pt idx="39">
                  <c:v>0.46163754300063431</c:v>
                </c:pt>
                <c:pt idx="40">
                  <c:v>0.42917861238156152</c:v>
                </c:pt>
              </c:numCache>
            </c:numRef>
          </c:val>
          <c:smooth val="0"/>
          <c:extLst>
            <c:ext xmlns:c16="http://schemas.microsoft.com/office/drawing/2014/chart" uri="{C3380CC4-5D6E-409C-BE32-E72D297353CC}">
              <c16:uniqueId val="{00000004-D6F5-4825-A6C7-821F2CF46B93}"/>
            </c:ext>
          </c:extLst>
        </c:ser>
        <c:ser>
          <c:idx val="2"/>
          <c:order val="5"/>
          <c:tx>
            <c:strRef>
              <c:f>'Main doc  Fig 4'!$D$3</c:f>
              <c:strCache>
                <c:ptCount val="1"/>
                <c:pt idx="0">
                  <c:v>historic</c:v>
                </c:pt>
              </c:strCache>
            </c:strRef>
          </c:tx>
          <c:spPr>
            <a:ln w="19050" cap="rnd">
              <a:solidFill>
                <a:schemeClr val="tx1"/>
              </a:solidFill>
              <a:round/>
            </a:ln>
            <a:effectLst/>
          </c:spPr>
          <c:marker>
            <c:symbol val="none"/>
          </c:marker>
          <c:cat>
            <c:numRef>
              <c:f>'Main doc  Fig 4'!$A$4:$A$64</c:f>
              <c:numCache>
                <c:formatCode>General</c:formatCode>
                <c:ptCount val="61"/>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2023</c:v>
                </c:pt>
                <c:pt idx="34">
                  <c:v>2024</c:v>
                </c:pt>
                <c:pt idx="35">
                  <c:v>2025</c:v>
                </c:pt>
                <c:pt idx="36">
                  <c:v>2026</c:v>
                </c:pt>
                <c:pt idx="37">
                  <c:v>2027</c:v>
                </c:pt>
                <c:pt idx="38">
                  <c:v>2028</c:v>
                </c:pt>
                <c:pt idx="39">
                  <c:v>2029</c:v>
                </c:pt>
                <c:pt idx="40">
                  <c:v>2030</c:v>
                </c:pt>
                <c:pt idx="41">
                  <c:v>2031</c:v>
                </c:pt>
                <c:pt idx="42">
                  <c:v>2032</c:v>
                </c:pt>
                <c:pt idx="43">
                  <c:v>2033</c:v>
                </c:pt>
                <c:pt idx="44">
                  <c:v>2034</c:v>
                </c:pt>
                <c:pt idx="45">
                  <c:v>2035</c:v>
                </c:pt>
                <c:pt idx="46">
                  <c:v>2036</c:v>
                </c:pt>
                <c:pt idx="47">
                  <c:v>2037</c:v>
                </c:pt>
                <c:pt idx="48">
                  <c:v>2038</c:v>
                </c:pt>
                <c:pt idx="49">
                  <c:v>2039</c:v>
                </c:pt>
                <c:pt idx="50">
                  <c:v>2040</c:v>
                </c:pt>
                <c:pt idx="51">
                  <c:v>2041</c:v>
                </c:pt>
                <c:pt idx="52">
                  <c:v>2042</c:v>
                </c:pt>
                <c:pt idx="53">
                  <c:v>2043</c:v>
                </c:pt>
                <c:pt idx="54">
                  <c:v>2044</c:v>
                </c:pt>
                <c:pt idx="55">
                  <c:v>2045</c:v>
                </c:pt>
                <c:pt idx="56">
                  <c:v>2046</c:v>
                </c:pt>
                <c:pt idx="57">
                  <c:v>2047</c:v>
                </c:pt>
                <c:pt idx="58">
                  <c:v>2048</c:v>
                </c:pt>
                <c:pt idx="59">
                  <c:v>2049</c:v>
                </c:pt>
                <c:pt idx="60">
                  <c:v>2050</c:v>
                </c:pt>
              </c:numCache>
            </c:numRef>
          </c:cat>
          <c:val>
            <c:numRef>
              <c:f>'Main doc  Fig 4'!$D$4:$D$64</c:f>
              <c:numCache>
                <c:formatCode>0%</c:formatCode>
                <c:ptCount val="61"/>
                <c:pt idx="0">
                  <c:v>1</c:v>
                </c:pt>
                <c:pt idx="1">
                  <c:v>0.95585231203227639</c:v>
                </c:pt>
                <c:pt idx="2">
                  <c:v>0.9299837794479755</c:v>
                </c:pt>
                <c:pt idx="3">
                  <c:v>0.91060220685665794</c:v>
                </c:pt>
                <c:pt idx="4">
                  <c:v>0.90769414073930976</c:v>
                </c:pt>
                <c:pt idx="5">
                  <c:v>0.91344063669016851</c:v>
                </c:pt>
                <c:pt idx="6">
                  <c:v>0.92992497330639012</c:v>
                </c:pt>
                <c:pt idx="7">
                  <c:v>0.91791130056485293</c:v>
                </c:pt>
                <c:pt idx="8">
                  <c:v>0.90787256920466997</c:v>
                </c:pt>
                <c:pt idx="9">
                  <c:v>0.88874478668693024</c:v>
                </c:pt>
                <c:pt idx="10">
                  <c:v>0.89786117627170325</c:v>
                </c:pt>
                <c:pt idx="11">
                  <c:v>0.8982858626303466</c:v>
                </c:pt>
                <c:pt idx="12">
                  <c:v>0.9022988990022619</c:v>
                </c:pt>
                <c:pt idx="13">
                  <c:v>0.92241882946024478</c:v>
                </c:pt>
                <c:pt idx="14">
                  <c:v>0.91612532860455398</c:v>
                </c:pt>
                <c:pt idx="15">
                  <c:v>0.91237378221473164</c:v>
                </c:pt>
                <c:pt idx="16">
                  <c:v>0.91138091247371877</c:v>
                </c:pt>
                <c:pt idx="17">
                  <c:v>0.91587599081050186</c:v>
                </c:pt>
                <c:pt idx="18">
                  <c:v>0.88657751810403396</c:v>
                </c:pt>
                <c:pt idx="19">
                  <c:v>0.81640998386319896</c:v>
                </c:pt>
                <c:pt idx="20">
                  <c:v>0.83413816619555325</c:v>
                </c:pt>
                <c:pt idx="21">
                  <c:v>0.81187087508161648</c:v>
                </c:pt>
                <c:pt idx="22">
                  <c:v>0.7956642579814126</c:v>
                </c:pt>
                <c:pt idx="23">
                  <c:v>0.77638284834752003</c:v>
                </c:pt>
                <c:pt idx="24">
                  <c:v>0.7494278417106055</c:v>
                </c:pt>
                <c:pt idx="25">
                  <c:v>0.76031837926150914</c:v>
                </c:pt>
                <c:pt idx="26">
                  <c:v>0.76254133369353738</c:v>
                </c:pt>
                <c:pt idx="27">
                  <c:v>0.7823540384046429</c:v>
                </c:pt>
                <c:pt idx="28">
                  <c:v>0.76349216276348475</c:v>
                </c:pt>
                <c:pt idx="29">
                  <c:v>0.73206189079293149</c:v>
                </c:pt>
                <c:pt idx="30">
                  <c:v>0.66527101437153124</c:v>
                </c:pt>
                <c:pt idx="31">
                  <c:v>0.70490764509889392</c:v>
                </c:pt>
                <c:pt idx="32">
                  <c:v>0.69</c:v>
                </c:pt>
              </c:numCache>
            </c:numRef>
          </c:val>
          <c:smooth val="0"/>
          <c:extLst>
            <c:ext xmlns:c16="http://schemas.microsoft.com/office/drawing/2014/chart" uri="{C3380CC4-5D6E-409C-BE32-E72D297353CC}">
              <c16:uniqueId val="{00000005-D6F5-4825-A6C7-821F2CF46B93}"/>
            </c:ext>
          </c:extLst>
        </c:ser>
        <c:dLbls>
          <c:showLegendKey val="0"/>
          <c:showVal val="0"/>
          <c:showCatName val="0"/>
          <c:showSerName val="0"/>
          <c:showPercent val="0"/>
          <c:showBubbleSize val="0"/>
        </c:dLbls>
        <c:marker val="1"/>
        <c:smooth val="0"/>
        <c:axId val="1984399808"/>
        <c:axId val="1203394464"/>
      </c:lineChart>
      <c:catAx>
        <c:axId val="198439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03394464"/>
        <c:crosses val="autoZero"/>
        <c:auto val="1"/>
        <c:lblAlgn val="ctr"/>
        <c:lblOffset val="100"/>
        <c:noMultiLvlLbl val="0"/>
      </c:catAx>
      <c:valAx>
        <c:axId val="120339446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4399808"/>
        <c:crosses val="autoZero"/>
        <c:crossBetween val="between"/>
      </c:valAx>
      <c:spPr>
        <a:noFill/>
        <a:ln>
          <a:noFill/>
        </a:ln>
        <a:effectLst/>
      </c:spPr>
    </c:plotArea>
    <c:legend>
      <c:legendPos val="b"/>
      <c:legendEntry>
        <c:idx val="2"/>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96759259259259"/>
          <c:y val="2.995074074074074E-2"/>
          <c:w val="0.76639574074074079"/>
          <c:h val="0.76457518518518519"/>
        </c:manualLayout>
      </c:layout>
      <c:barChart>
        <c:barDir val="col"/>
        <c:grouping val="stacked"/>
        <c:varyColors val="0"/>
        <c:ser>
          <c:idx val="4"/>
          <c:order val="0"/>
          <c:tx>
            <c:strRef>
              <c:f>'Fig 22'!$C$3</c:f>
              <c:strCache>
                <c:ptCount val="1"/>
                <c:pt idx="0">
                  <c:v>Total</c:v>
                </c:pt>
              </c:strCache>
            </c:strRef>
          </c:tx>
          <c:spPr>
            <a:solidFill>
              <a:srgbClr val="00B050"/>
            </a:solidFill>
            <a:ln>
              <a:solidFill>
                <a:srgbClr val="000000"/>
              </a:solidFill>
            </a:ln>
            <a:effectLst/>
          </c:spPr>
          <c:invertIfNegative val="0"/>
          <c:cat>
            <c:multiLvlStrRef>
              <c:f>'Fig 22'!$A$4:$B$14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22'!$C$4:$C$14</c:f>
              <c:numCache>
                <c:formatCode>0</c:formatCode>
                <c:ptCount val="11"/>
                <c:pt idx="0">
                  <c:v>370.79714000525814</c:v>
                </c:pt>
                <c:pt idx="1">
                  <c:v>477.50644445</c:v>
                </c:pt>
                <c:pt idx="2">
                  <c:v>1292.2295879882938</c:v>
                </c:pt>
                <c:pt idx="3">
                  <c:v>1939.0904388293784</c:v>
                </c:pt>
                <c:pt idx="4">
                  <c:v>2142.35733187198</c:v>
                </c:pt>
                <c:pt idx="5">
                  <c:v>2297.8542870393721</c:v>
                </c:pt>
                <c:pt idx="6">
                  <c:v>2100.3897036259036</c:v>
                </c:pt>
                <c:pt idx="7">
                  <c:v>3047.6665718938775</c:v>
                </c:pt>
                <c:pt idx="8">
                  <c:v>3042.1857051307097</c:v>
                </c:pt>
                <c:pt idx="9">
                  <c:v>3026.6318146007966</c:v>
                </c:pt>
                <c:pt idx="10">
                  <c:v>2762.8385607806495</c:v>
                </c:pt>
              </c:numCache>
            </c:numRef>
          </c:val>
          <c:extLst>
            <c:ext xmlns:c16="http://schemas.microsoft.com/office/drawing/2014/chart" uri="{C3380CC4-5D6E-409C-BE32-E72D297353CC}">
              <c16:uniqueId val="{00000000-6F3C-4480-8383-09DC352340D4}"/>
            </c:ext>
          </c:extLst>
        </c:ser>
        <c:dLbls>
          <c:showLegendKey val="0"/>
          <c:showVal val="0"/>
          <c:showCatName val="0"/>
          <c:showSerName val="0"/>
          <c:showPercent val="0"/>
          <c:showBubbleSize val="0"/>
        </c:dLbls>
        <c:gapWidth val="150"/>
        <c:overlap val="100"/>
        <c:axId val="996437856"/>
        <c:axId val="996441136"/>
        <c:extLst/>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1.7287037037037037E-3"/>
              <c:y val="0.3528714285714285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solidFill>
              <a:srgbClr val="000000">
                <a:lumMod val="15000"/>
                <a:lumOff val="85000"/>
              </a:srgbClr>
            </a:solid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920833333333333"/>
          <c:y val="4.4914333624963554E-2"/>
          <c:w val="0.59646277777777779"/>
          <c:h val="0.69409375911344418"/>
        </c:manualLayout>
      </c:layout>
      <c:barChart>
        <c:barDir val="col"/>
        <c:grouping val="stacked"/>
        <c:varyColors val="0"/>
        <c:ser>
          <c:idx val="0"/>
          <c:order val="0"/>
          <c:tx>
            <c:strRef>
              <c:f>'Fig 23'!$C$3</c:f>
              <c:strCache>
                <c:ptCount val="1"/>
                <c:pt idx="0">
                  <c:v>Batteries</c:v>
                </c:pt>
              </c:strCache>
            </c:strRef>
          </c:tx>
          <c:spPr>
            <a:solidFill>
              <a:srgbClr val="ED8D2F"/>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23'!$C$4:$C$14</c:f>
              <c:numCache>
                <c:formatCode>_-* #,##0_-;\-* #,##0_-;_-* "-"??_-;_-@_-</c:formatCode>
                <c:ptCount val="11"/>
                <c:pt idx="0">
                  <c:v>0</c:v>
                </c:pt>
                <c:pt idx="1">
                  <c:v>0.5</c:v>
                </c:pt>
                <c:pt idx="2">
                  <c:v>101.37971534890129</c:v>
                </c:pt>
                <c:pt idx="3">
                  <c:v>136.856655075481</c:v>
                </c:pt>
                <c:pt idx="4">
                  <c:v>177.92459738246114</c:v>
                </c:pt>
                <c:pt idx="5">
                  <c:v>198.30571115475206</c:v>
                </c:pt>
                <c:pt idx="6">
                  <c:v>213.20854858500434</c:v>
                </c:pt>
                <c:pt idx="7">
                  <c:v>158.77681262716584</c:v>
                </c:pt>
                <c:pt idx="8">
                  <c:v>160.02770000146805</c:v>
                </c:pt>
                <c:pt idx="9">
                  <c:v>159.26869072221564</c:v>
                </c:pt>
                <c:pt idx="10">
                  <c:v>159.70886336282049</c:v>
                </c:pt>
              </c:numCache>
            </c:numRef>
          </c:val>
          <c:extLst>
            <c:ext xmlns:c16="http://schemas.microsoft.com/office/drawing/2014/chart" uri="{C3380CC4-5D6E-409C-BE32-E72D297353CC}">
              <c16:uniqueId val="{00000000-00DD-4688-BECF-0EC779D93E42}"/>
            </c:ext>
          </c:extLst>
        </c:ser>
        <c:ser>
          <c:idx val="1"/>
          <c:order val="1"/>
          <c:tx>
            <c:strRef>
              <c:f>'Fig 23'!$D$3</c:f>
              <c:strCache>
                <c:ptCount val="1"/>
                <c:pt idx="0">
                  <c:v>Pumped-hydro storage</c:v>
                </c:pt>
              </c:strCache>
            </c:strRef>
          </c:tx>
          <c:spPr>
            <a:solidFill>
              <a:srgbClr val="22A2BD"/>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23'!$D$4:$D$14</c:f>
              <c:numCache>
                <c:formatCode>_-* #,##0_-;\-* #,##0_-;_-* "-"??_-;_-@_-</c:formatCode>
                <c:ptCount val="11"/>
                <c:pt idx="0">
                  <c:v>44.72</c:v>
                </c:pt>
                <c:pt idx="1">
                  <c:v>50.056400000000004</c:v>
                </c:pt>
                <c:pt idx="2">
                  <c:v>70.859499999999997</c:v>
                </c:pt>
                <c:pt idx="3">
                  <c:v>76.398699999999991</c:v>
                </c:pt>
                <c:pt idx="4">
                  <c:v>76.398699999999991</c:v>
                </c:pt>
                <c:pt idx="5">
                  <c:v>76.398699999999991</c:v>
                </c:pt>
                <c:pt idx="6">
                  <c:v>76.537199999999999</c:v>
                </c:pt>
                <c:pt idx="7">
                  <c:v>79.156599999999997</c:v>
                </c:pt>
                <c:pt idx="8">
                  <c:v>79.156599999999997</c:v>
                </c:pt>
                <c:pt idx="9">
                  <c:v>79.156599999999997</c:v>
                </c:pt>
                <c:pt idx="10">
                  <c:v>79.295099999999991</c:v>
                </c:pt>
              </c:numCache>
            </c:numRef>
          </c:val>
          <c:extLst>
            <c:ext xmlns:c16="http://schemas.microsoft.com/office/drawing/2014/chart" uri="{C3380CC4-5D6E-409C-BE32-E72D297353CC}">
              <c16:uniqueId val="{00000001-00DD-4688-BECF-0EC779D93E42}"/>
            </c:ext>
          </c:extLst>
        </c:ser>
        <c:ser>
          <c:idx val="2"/>
          <c:order val="2"/>
          <c:tx>
            <c:strRef>
              <c:f>'Fig 23'!$E$3</c:f>
              <c:strCache>
                <c:ptCount val="1"/>
                <c:pt idx="0">
                  <c:v>Electrolyzers</c:v>
                </c:pt>
              </c:strCache>
            </c:strRef>
          </c:tx>
          <c:spPr>
            <a:solidFill>
              <a:srgbClr val="B7E8F2"/>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23'!$E$4:$E$14</c:f>
              <c:numCache>
                <c:formatCode>_-* #,##0_-;\-* #,##0_-;_-* "-"??_-;_-@_-</c:formatCode>
                <c:ptCount val="11"/>
                <c:pt idx="0">
                  <c:v>0</c:v>
                </c:pt>
                <c:pt idx="1">
                  <c:v>3.0106878629041238E-4</c:v>
                </c:pt>
                <c:pt idx="2">
                  <c:v>29.872218253458591</c:v>
                </c:pt>
                <c:pt idx="3">
                  <c:v>183.44497356227623</c:v>
                </c:pt>
                <c:pt idx="4">
                  <c:v>242.35254418000514</c:v>
                </c:pt>
                <c:pt idx="5">
                  <c:v>301.85883601870489</c:v>
                </c:pt>
                <c:pt idx="6">
                  <c:v>259.52355086744939</c:v>
                </c:pt>
                <c:pt idx="7">
                  <c:v>546.0035264961266</c:v>
                </c:pt>
                <c:pt idx="8">
                  <c:v>543.1547818615735</c:v>
                </c:pt>
                <c:pt idx="9">
                  <c:v>536.18664541713042</c:v>
                </c:pt>
                <c:pt idx="10">
                  <c:v>483.7124595941508</c:v>
                </c:pt>
              </c:numCache>
            </c:numRef>
          </c:val>
          <c:extLst>
            <c:ext xmlns:c16="http://schemas.microsoft.com/office/drawing/2014/chart" uri="{C3380CC4-5D6E-409C-BE32-E72D297353CC}">
              <c16:uniqueId val="{00000002-00DD-4688-BECF-0EC779D93E42}"/>
            </c:ext>
          </c:extLst>
        </c:ser>
        <c:ser>
          <c:idx val="3"/>
          <c:order val="3"/>
          <c:tx>
            <c:strRef>
              <c:f>'Fig 23'!$F$3</c:f>
              <c:strCache>
                <c:ptCount val="1"/>
                <c:pt idx="0">
                  <c:v>Power-to-gas</c:v>
                </c:pt>
              </c:strCache>
            </c:strRef>
          </c:tx>
          <c:spPr>
            <a:solidFill>
              <a:srgbClr val="D9D9D9"/>
            </a:solidFill>
            <a:ln w="6350">
              <a:solidFill>
                <a:sysClr val="windowText" lastClr="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23'!$F$4:$F$14</c:f>
              <c:numCache>
                <c:formatCode>_-* #,##0_-;\-* #,##0_-;_-* "-"??_-;_-@_-</c:formatCode>
                <c:ptCount val="11"/>
                <c:pt idx="0">
                  <c:v>0</c:v>
                </c:pt>
                <c:pt idx="1">
                  <c:v>2.4421089644167796E-4</c:v>
                </c:pt>
                <c:pt idx="2">
                  <c:v>0.8029456536210704</c:v>
                </c:pt>
                <c:pt idx="3">
                  <c:v>5.075861705931116</c:v>
                </c:pt>
                <c:pt idx="4">
                  <c:v>11.431901367908543</c:v>
                </c:pt>
                <c:pt idx="5">
                  <c:v>20.66454021264445</c:v>
                </c:pt>
                <c:pt idx="6">
                  <c:v>11.786944131106832</c:v>
                </c:pt>
                <c:pt idx="7">
                  <c:v>61.067558212748317</c:v>
                </c:pt>
                <c:pt idx="8">
                  <c:v>57.420854787860911</c:v>
                </c:pt>
                <c:pt idx="9">
                  <c:v>50.491664478230504</c:v>
                </c:pt>
                <c:pt idx="10">
                  <c:v>47.670273106688413</c:v>
                </c:pt>
              </c:numCache>
            </c:numRef>
          </c:val>
          <c:extLst>
            <c:ext xmlns:c16="http://schemas.microsoft.com/office/drawing/2014/chart" uri="{C3380CC4-5D6E-409C-BE32-E72D297353CC}">
              <c16:uniqueId val="{00000003-00DD-4688-BECF-0EC779D93E42}"/>
            </c:ext>
          </c:extLst>
        </c:ser>
        <c:ser>
          <c:idx val="4"/>
          <c:order val="4"/>
          <c:tx>
            <c:strRef>
              <c:f>'Fig 23'!$G$3</c:f>
              <c:strCache>
                <c:ptCount val="1"/>
                <c:pt idx="0">
                  <c:v>Power-to-liquid</c:v>
                </c:pt>
              </c:strCache>
            </c:strRef>
          </c:tx>
          <c:spPr>
            <a:solidFill>
              <a:srgbClr val="FFC000"/>
            </a:solidFill>
            <a:ln w="6350">
              <a:solidFill>
                <a:srgbClr val="000000"/>
              </a:solidFill>
            </a:ln>
            <a:effectLst/>
          </c:spPr>
          <c:invertIfNegative val="0"/>
          <c:cat>
            <c:multiLvlStrRef>
              <c:f>'Fig 23'!$A$4:$B$14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23'!$G$4:$G$14</c:f>
              <c:numCache>
                <c:formatCode>_-* #,##0_-;\-* #,##0_-;_-* "-"??_-;_-@_-</c:formatCode>
                <c:ptCount val="11"/>
                <c:pt idx="0">
                  <c:v>0</c:v>
                </c:pt>
                <c:pt idx="1">
                  <c:v>0</c:v>
                </c:pt>
                <c:pt idx="2">
                  <c:v>2.2611062487553011</c:v>
                </c:pt>
                <c:pt idx="3">
                  <c:v>18.268862458504358</c:v>
                </c:pt>
                <c:pt idx="4">
                  <c:v>28.920964852641688</c:v>
                </c:pt>
                <c:pt idx="5">
                  <c:v>33.983704747120626</c:v>
                </c:pt>
                <c:pt idx="6">
                  <c:v>30.844658739127418</c:v>
                </c:pt>
                <c:pt idx="7">
                  <c:v>37.987117143782505</c:v>
                </c:pt>
                <c:pt idx="8">
                  <c:v>35.993391933380259</c:v>
                </c:pt>
                <c:pt idx="9">
                  <c:v>36.189980410115041</c:v>
                </c:pt>
                <c:pt idx="10">
                  <c:v>33.60028611077378</c:v>
                </c:pt>
              </c:numCache>
            </c:numRef>
          </c:val>
          <c:extLst>
            <c:ext xmlns:c16="http://schemas.microsoft.com/office/drawing/2014/chart" uri="{C3380CC4-5D6E-409C-BE32-E72D297353CC}">
              <c16:uniqueId val="{00000004-00DD-4688-BECF-0EC779D93E42}"/>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GW</a:t>
                </a:r>
              </a:p>
            </c:rich>
          </c:tx>
          <c:layout>
            <c:manualLayout>
              <c:xMode val="edge"/>
              <c:yMode val="edge"/>
              <c:x val="8.3333333333333315E-3"/>
              <c:y val="0.2996246031746031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3365129629629622"/>
          <c:y val="0.18616706349206349"/>
          <c:w val="0.26466870370370371"/>
          <c:h val="0.5848119047619048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48935185185185"/>
          <c:y val="6.3432852143482071E-2"/>
          <c:w val="0.61440722222222233"/>
          <c:h val="0.7172419072615922"/>
        </c:manualLayout>
      </c:layout>
      <c:barChart>
        <c:barDir val="col"/>
        <c:grouping val="stacked"/>
        <c:varyColors val="0"/>
        <c:ser>
          <c:idx val="0"/>
          <c:order val="0"/>
          <c:tx>
            <c:strRef>
              <c:f>'Fig 24'!$C$3</c:f>
              <c:strCache>
                <c:ptCount val="1"/>
                <c:pt idx="0">
                  <c:v>Batteries</c:v>
                </c:pt>
              </c:strCache>
            </c:strRef>
          </c:tx>
          <c:spPr>
            <a:solidFill>
              <a:srgbClr val="ED8D2F"/>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24'!$C$4:$C$14</c:f>
              <c:numCache>
                <c:formatCode>0</c:formatCode>
                <c:ptCount val="11"/>
                <c:pt idx="0">
                  <c:v>0</c:v>
                </c:pt>
                <c:pt idx="1">
                  <c:v>4.8457096858588802E-2</c:v>
                </c:pt>
                <c:pt idx="2">
                  <c:v>160.53886563624349</c:v>
                </c:pt>
                <c:pt idx="3">
                  <c:v>201.1578571406894</c:v>
                </c:pt>
                <c:pt idx="4">
                  <c:v>226.8829623413028</c:v>
                </c:pt>
                <c:pt idx="5">
                  <c:v>239.26044155165661</c:v>
                </c:pt>
                <c:pt idx="6">
                  <c:v>239.4503400045329</c:v>
                </c:pt>
                <c:pt idx="7">
                  <c:v>198.7377144519746</c:v>
                </c:pt>
                <c:pt idx="8">
                  <c:v>203.1368002102821</c:v>
                </c:pt>
                <c:pt idx="9">
                  <c:v>207.44674771129701</c:v>
                </c:pt>
                <c:pt idx="10">
                  <c:v>205.07395543556979</c:v>
                </c:pt>
              </c:numCache>
            </c:numRef>
          </c:val>
          <c:extLst>
            <c:ext xmlns:c16="http://schemas.microsoft.com/office/drawing/2014/chart" uri="{C3380CC4-5D6E-409C-BE32-E72D297353CC}">
              <c16:uniqueId val="{00000000-1172-4816-8B77-6DE62B3BBD1C}"/>
            </c:ext>
          </c:extLst>
        </c:ser>
        <c:ser>
          <c:idx val="1"/>
          <c:order val="1"/>
          <c:tx>
            <c:strRef>
              <c:f>'Fig 24'!$D$3</c:f>
              <c:strCache>
                <c:ptCount val="1"/>
                <c:pt idx="0">
                  <c:v>Hydrogen storage</c:v>
                </c:pt>
              </c:strCache>
            </c:strRef>
          </c:tx>
          <c:spPr>
            <a:solidFill>
              <a:srgbClr val="B7E8F2"/>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24'!$D$4:$D$14</c:f>
              <c:numCache>
                <c:formatCode>0</c:formatCode>
                <c:ptCount val="11"/>
                <c:pt idx="0">
                  <c:v>0</c:v>
                </c:pt>
                <c:pt idx="1">
                  <c:v>0</c:v>
                </c:pt>
                <c:pt idx="2">
                  <c:v>0</c:v>
                </c:pt>
                <c:pt idx="3">
                  <c:v>66.718886602324176</c:v>
                </c:pt>
                <c:pt idx="4">
                  <c:v>32.023032356755898</c:v>
                </c:pt>
                <c:pt idx="5">
                  <c:v>11.28116596800446</c:v>
                </c:pt>
                <c:pt idx="6">
                  <c:v>22.832045361883861</c:v>
                </c:pt>
                <c:pt idx="7">
                  <c:v>38.230152925265351</c:v>
                </c:pt>
                <c:pt idx="8">
                  <c:v>35.727396562687957</c:v>
                </c:pt>
                <c:pt idx="9">
                  <c:v>35.521938848463861</c:v>
                </c:pt>
                <c:pt idx="10">
                  <c:v>42.797534550690038</c:v>
                </c:pt>
              </c:numCache>
            </c:numRef>
          </c:val>
          <c:extLst>
            <c:ext xmlns:c16="http://schemas.microsoft.com/office/drawing/2014/chart" uri="{C3380CC4-5D6E-409C-BE32-E72D297353CC}">
              <c16:uniqueId val="{00000001-1172-4816-8B77-6DE62B3BBD1C}"/>
            </c:ext>
          </c:extLst>
        </c:ser>
        <c:ser>
          <c:idx val="2"/>
          <c:order val="2"/>
          <c:tx>
            <c:strRef>
              <c:f>'Fig 24'!$E$3</c:f>
              <c:strCache>
                <c:ptCount val="1"/>
                <c:pt idx="0">
                  <c:v>Methane Storage</c:v>
                </c:pt>
              </c:strCache>
            </c:strRef>
          </c:tx>
          <c:spPr>
            <a:solidFill>
              <a:srgbClr val="D9D9D9"/>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24'!$E$4:$E$14</c:f>
              <c:numCache>
                <c:formatCode>0</c:formatCode>
                <c:ptCount val="11"/>
                <c:pt idx="0">
                  <c:v>0</c:v>
                </c:pt>
                <c:pt idx="1">
                  <c:v>8.8838269334189194E-6</c:v>
                </c:pt>
                <c:pt idx="2">
                  <c:v>6.4077747145505288</c:v>
                </c:pt>
                <c:pt idx="3">
                  <c:v>13.905618153766911</c:v>
                </c:pt>
                <c:pt idx="4">
                  <c:v>24.62332342001671</c:v>
                </c:pt>
                <c:pt idx="5">
                  <c:v>48.130430403162343</c:v>
                </c:pt>
                <c:pt idx="6">
                  <c:v>21.152688135704938</c:v>
                </c:pt>
                <c:pt idx="7">
                  <c:v>39.738879231647779</c:v>
                </c:pt>
                <c:pt idx="8">
                  <c:v>34.004359859791968</c:v>
                </c:pt>
                <c:pt idx="9">
                  <c:v>44.328609917288013</c:v>
                </c:pt>
                <c:pt idx="10">
                  <c:v>38.178832957040292</c:v>
                </c:pt>
              </c:numCache>
            </c:numRef>
          </c:val>
          <c:extLst>
            <c:ext xmlns:c16="http://schemas.microsoft.com/office/drawing/2014/chart" uri="{C3380CC4-5D6E-409C-BE32-E72D297353CC}">
              <c16:uniqueId val="{00000002-1172-4816-8B77-6DE62B3BBD1C}"/>
            </c:ext>
          </c:extLst>
        </c:ser>
        <c:ser>
          <c:idx val="3"/>
          <c:order val="3"/>
          <c:tx>
            <c:strRef>
              <c:f>'Fig 24'!$F$3</c:f>
              <c:strCache>
                <c:ptCount val="1"/>
                <c:pt idx="0">
                  <c:v>Pumped-hydro storage</c:v>
                </c:pt>
              </c:strCache>
            </c:strRef>
          </c:tx>
          <c:spPr>
            <a:solidFill>
              <a:srgbClr val="22A2BD"/>
            </a:solidFill>
            <a:ln w="6350">
              <a:solidFill>
                <a:sysClr val="windowText" lastClr="000000"/>
              </a:solidFill>
            </a:ln>
            <a:effectLst/>
          </c:spPr>
          <c:invertIfNegative val="0"/>
          <c:cat>
            <c:multiLvlStrRef>
              <c:f>'Fig 24'!$A$4:$B$14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24'!$F$4:$F$14</c:f>
              <c:numCache>
                <c:formatCode>0</c:formatCode>
                <c:ptCount val="11"/>
                <c:pt idx="0">
                  <c:v>27.239581395348839</c:v>
                </c:pt>
                <c:pt idx="1">
                  <c:v>23.229832128727079</c:v>
                </c:pt>
                <c:pt idx="2">
                  <c:v>55.073750192634712</c:v>
                </c:pt>
                <c:pt idx="3">
                  <c:v>50.701189681112069</c:v>
                </c:pt>
                <c:pt idx="4">
                  <c:v>40.610526440437859</c:v>
                </c:pt>
                <c:pt idx="5">
                  <c:v>34.079006751526229</c:v>
                </c:pt>
                <c:pt idx="6">
                  <c:v>30.15797756502219</c:v>
                </c:pt>
                <c:pt idx="7">
                  <c:v>48.027996613019752</c:v>
                </c:pt>
                <c:pt idx="8">
                  <c:v>48.793789167561059</c:v>
                </c:pt>
                <c:pt idx="9">
                  <c:v>51.074373560741257</c:v>
                </c:pt>
                <c:pt idx="10">
                  <c:v>48.605771106547813</c:v>
                </c:pt>
              </c:numCache>
            </c:numRef>
          </c:val>
          <c:extLst>
            <c:ext xmlns:c16="http://schemas.microsoft.com/office/drawing/2014/chart" uri="{C3380CC4-5D6E-409C-BE32-E72D297353CC}">
              <c16:uniqueId val="{00000003-1172-4816-8B77-6DE62B3BBD1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IE" sz="1000"/>
                  <a:t>TWh</a:t>
                </a:r>
              </a:p>
            </c:rich>
          </c:tx>
          <c:layout>
            <c:manualLayout>
              <c:xMode val="edge"/>
              <c:yMode val="edge"/>
              <c:x val="7.7844444444444454E-3"/>
              <c:y val="0.3170583333333333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69346611111111123"/>
          <c:y val="0.33231785714285716"/>
          <c:w val="0.2954464814814815"/>
          <c:h val="0.4938593613298337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67105515449720043"/>
          <c:h val="0.86953375232210839"/>
        </c:manualLayout>
      </c:layout>
      <c:lineChart>
        <c:grouping val="standard"/>
        <c:varyColors val="0"/>
        <c:ser>
          <c:idx val="0"/>
          <c:order val="0"/>
          <c:tx>
            <c:strRef>
              <c:f>'Fig 25'!$A$4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A4F5-420F-A51D-EFC6C6D2FBB0}"/>
              </c:ext>
            </c:extLst>
          </c:dPt>
          <c:cat>
            <c:numRef>
              <c:f>'Fig 25'!$B$3:$H$3</c:f>
              <c:numCache>
                <c:formatCode>General</c:formatCode>
                <c:ptCount val="7"/>
                <c:pt idx="0">
                  <c:v>2019</c:v>
                </c:pt>
                <c:pt idx="2">
                  <c:v>2030</c:v>
                </c:pt>
                <c:pt idx="4">
                  <c:v>2040</c:v>
                </c:pt>
                <c:pt idx="6">
                  <c:v>2050</c:v>
                </c:pt>
              </c:numCache>
            </c:numRef>
          </c:cat>
          <c:val>
            <c:numRef>
              <c:f>'Fig 25'!$B$4:$H$4</c:f>
              <c:numCache>
                <c:formatCode>0%</c:formatCode>
                <c:ptCount val="7"/>
                <c:pt idx="0">
                  <c:v>0</c:v>
                </c:pt>
                <c:pt idx="2">
                  <c:v>0.63059231706289298</c:v>
                </c:pt>
                <c:pt idx="4">
                  <c:v>0.88423636247825121</c:v>
                </c:pt>
                <c:pt idx="6">
                  <c:v>0.92792379071706566</c:v>
                </c:pt>
              </c:numCache>
            </c:numRef>
          </c:val>
          <c:smooth val="0"/>
          <c:extLst>
            <c:ext xmlns:c16="http://schemas.microsoft.com/office/drawing/2014/chart" uri="{C3380CC4-5D6E-409C-BE32-E72D297353CC}">
              <c16:uniqueId val="{00000002-A4F5-420F-A51D-EFC6C6D2FBB0}"/>
            </c:ext>
          </c:extLst>
        </c:ser>
        <c:ser>
          <c:idx val="1"/>
          <c:order val="1"/>
          <c:tx>
            <c:strRef>
              <c:f>'Fig 25'!$A$5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A4F5-420F-A51D-EFC6C6D2FBB0}"/>
              </c:ext>
            </c:extLst>
          </c:dPt>
          <c:cat>
            <c:numRef>
              <c:f>'Fig 25'!$B$3:$H$3</c:f>
              <c:numCache>
                <c:formatCode>General</c:formatCode>
                <c:ptCount val="7"/>
                <c:pt idx="0">
                  <c:v>2019</c:v>
                </c:pt>
                <c:pt idx="2">
                  <c:v>2030</c:v>
                </c:pt>
                <c:pt idx="4">
                  <c:v>2040</c:v>
                </c:pt>
                <c:pt idx="6">
                  <c:v>2050</c:v>
                </c:pt>
              </c:numCache>
            </c:numRef>
          </c:cat>
          <c:val>
            <c:numRef>
              <c:f>'Fig 25'!$B$5:$H$5</c:f>
              <c:numCache>
                <c:formatCode>0%</c:formatCode>
                <c:ptCount val="7"/>
                <c:pt idx="0">
                  <c:v>0</c:v>
                </c:pt>
                <c:pt idx="2">
                  <c:v>0.69339607793462932</c:v>
                </c:pt>
                <c:pt idx="4">
                  <c:v>0.90361682608835714</c:v>
                </c:pt>
                <c:pt idx="6">
                  <c:v>0.90210916388679896</c:v>
                </c:pt>
              </c:numCache>
            </c:numRef>
          </c:val>
          <c:smooth val="0"/>
          <c:extLst>
            <c:ext xmlns:c16="http://schemas.microsoft.com/office/drawing/2014/chart" uri="{C3380CC4-5D6E-409C-BE32-E72D297353CC}">
              <c16:uniqueId val="{00000005-A4F5-420F-A51D-EFC6C6D2FBB0}"/>
            </c:ext>
          </c:extLst>
        </c:ser>
        <c:ser>
          <c:idx val="2"/>
          <c:order val="2"/>
          <c:tx>
            <c:strRef>
              <c:f>'Fig 25'!$A$6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A4F5-420F-A51D-EFC6C6D2FBB0}"/>
              </c:ext>
            </c:extLst>
          </c:dPt>
          <c:cat>
            <c:numRef>
              <c:f>'Fig 25'!$B$3:$H$3</c:f>
              <c:numCache>
                <c:formatCode>General</c:formatCode>
                <c:ptCount val="7"/>
                <c:pt idx="0">
                  <c:v>2019</c:v>
                </c:pt>
                <c:pt idx="2">
                  <c:v>2030</c:v>
                </c:pt>
                <c:pt idx="4">
                  <c:v>2040</c:v>
                </c:pt>
                <c:pt idx="6">
                  <c:v>2050</c:v>
                </c:pt>
              </c:numCache>
            </c:numRef>
          </c:cat>
          <c:val>
            <c:numRef>
              <c:f>'Fig 25'!$B$6:$H$6</c:f>
              <c:numCache>
                <c:formatCode>0%</c:formatCode>
                <c:ptCount val="7"/>
                <c:pt idx="0">
                  <c:v>0</c:v>
                </c:pt>
                <c:pt idx="2">
                  <c:v>0.65896912579725286</c:v>
                </c:pt>
                <c:pt idx="4">
                  <c:v>0.86916160937259823</c:v>
                </c:pt>
                <c:pt idx="6">
                  <c:v>0.8954779586695043</c:v>
                </c:pt>
              </c:numCache>
            </c:numRef>
          </c:val>
          <c:smooth val="0"/>
          <c:extLst>
            <c:ext xmlns:c16="http://schemas.microsoft.com/office/drawing/2014/chart" uri="{C3380CC4-5D6E-409C-BE32-E72D297353CC}">
              <c16:uniqueId val="{00000008-A4F5-420F-A51D-EFC6C6D2FBB0}"/>
            </c:ext>
          </c:extLst>
        </c:ser>
        <c:ser>
          <c:idx val="3"/>
          <c:order val="3"/>
          <c:tx>
            <c:strRef>
              <c:f>'Fig 25'!$A$7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A4F5-420F-A51D-EFC6C6D2FBB0}"/>
              </c:ext>
            </c:extLst>
          </c:dPt>
          <c:cat>
            <c:numRef>
              <c:f>'Fig 25'!$B$3:$H$3</c:f>
              <c:numCache>
                <c:formatCode>General</c:formatCode>
                <c:ptCount val="7"/>
                <c:pt idx="0">
                  <c:v>2019</c:v>
                </c:pt>
                <c:pt idx="2">
                  <c:v>2030</c:v>
                </c:pt>
                <c:pt idx="4">
                  <c:v>2040</c:v>
                </c:pt>
                <c:pt idx="6">
                  <c:v>2050</c:v>
                </c:pt>
              </c:numCache>
            </c:numRef>
          </c:cat>
          <c:val>
            <c:numRef>
              <c:f>'Fig 25'!$B$7:$H$7</c:f>
              <c:numCache>
                <c:formatCode>0%</c:formatCode>
                <c:ptCount val="7"/>
                <c:pt idx="0">
                  <c:v>0</c:v>
                </c:pt>
                <c:pt idx="2">
                  <c:v>0.74362816518103492</c:v>
                </c:pt>
                <c:pt idx="4">
                  <c:v>0.83035582633367599</c:v>
                </c:pt>
                <c:pt idx="6">
                  <c:v>0.87209609183576786</c:v>
                </c:pt>
              </c:numCache>
            </c:numRef>
          </c:val>
          <c:smooth val="0"/>
          <c:extLst>
            <c:ext xmlns:c16="http://schemas.microsoft.com/office/drawing/2014/chart" uri="{C3380CC4-5D6E-409C-BE32-E72D297353CC}">
              <c16:uniqueId val="{0000000B-A4F5-420F-A51D-EFC6C6D2FBB0}"/>
            </c:ext>
          </c:extLst>
        </c:ser>
        <c:ser>
          <c:idx val="4"/>
          <c:order val="4"/>
          <c:tx>
            <c:strRef>
              <c:f>'Fig 25'!$A$8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A4F5-420F-A51D-EFC6C6D2FBB0}"/>
              </c:ext>
            </c:extLst>
          </c:dPt>
          <c:cat>
            <c:numRef>
              <c:f>'Fig 25'!$B$3:$H$3</c:f>
              <c:numCache>
                <c:formatCode>General</c:formatCode>
                <c:ptCount val="7"/>
                <c:pt idx="0">
                  <c:v>2019</c:v>
                </c:pt>
                <c:pt idx="2">
                  <c:v>2030</c:v>
                </c:pt>
                <c:pt idx="4">
                  <c:v>2040</c:v>
                </c:pt>
                <c:pt idx="6">
                  <c:v>2050</c:v>
                </c:pt>
              </c:numCache>
            </c:numRef>
          </c:cat>
          <c:val>
            <c:numRef>
              <c:f>'Fig 25'!$B$8:$H$8</c:f>
              <c:numCache>
                <c:formatCode>0%</c:formatCode>
                <c:ptCount val="7"/>
                <c:pt idx="0">
                  <c:v>0</c:v>
                </c:pt>
                <c:pt idx="2">
                  <c:v>0.72627003296416903</c:v>
                </c:pt>
                <c:pt idx="4">
                  <c:v>0.85302279283885085</c:v>
                </c:pt>
                <c:pt idx="6">
                  <c:v>0.88398045893647681</c:v>
                </c:pt>
              </c:numCache>
            </c:numRef>
          </c:val>
          <c:smooth val="0"/>
          <c:extLst>
            <c:ext xmlns:c16="http://schemas.microsoft.com/office/drawing/2014/chart" uri="{C3380CC4-5D6E-409C-BE32-E72D297353CC}">
              <c16:uniqueId val="{0000000E-A4F5-420F-A51D-EFC6C6D2FBB0}"/>
            </c:ext>
          </c:extLst>
        </c:ser>
        <c:ser>
          <c:idx val="5"/>
          <c:order val="5"/>
          <c:tx>
            <c:strRef>
              <c:f>'Fig 25'!$A$9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25'!$B$3:$H$3</c:f>
              <c:numCache>
                <c:formatCode>General</c:formatCode>
                <c:ptCount val="7"/>
                <c:pt idx="0">
                  <c:v>2019</c:v>
                </c:pt>
                <c:pt idx="2">
                  <c:v>2030</c:v>
                </c:pt>
                <c:pt idx="4">
                  <c:v>2040</c:v>
                </c:pt>
                <c:pt idx="6">
                  <c:v>2050</c:v>
                </c:pt>
              </c:numCache>
            </c:numRef>
          </c:cat>
          <c:val>
            <c:numRef>
              <c:f>'Fig 25'!$B$9</c:f>
              <c:numCache>
                <c:formatCode>0%</c:formatCode>
                <c:ptCount val="1"/>
                <c:pt idx="0">
                  <c:v>0.37981627683965952</c:v>
                </c:pt>
              </c:numCache>
            </c:numRef>
          </c:val>
          <c:smooth val="0"/>
          <c:extLst>
            <c:ext xmlns:c16="http://schemas.microsoft.com/office/drawing/2014/chart" uri="{C3380CC4-5D6E-409C-BE32-E72D297353CC}">
              <c16:uniqueId val="{0000000F-A4F5-420F-A51D-EFC6C6D2FBB0}"/>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092888888888889"/>
          <c:y val="0.32292777777777776"/>
          <c:w val="0.2290711793496141"/>
          <c:h val="0.5956591269841269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568301699794994"/>
          <c:y val="3.2143688580680209E-2"/>
          <c:w val="0.62694457148304306"/>
          <c:h val="0.86888996249787132"/>
        </c:manualLayout>
      </c:layout>
      <c:lineChart>
        <c:grouping val="standard"/>
        <c:varyColors val="0"/>
        <c:ser>
          <c:idx val="0"/>
          <c:order val="0"/>
          <c:tx>
            <c:strRef>
              <c:f>'Fig 26'!$A$4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0-33ED-4E4D-B400-267069966488}"/>
              </c:ext>
            </c:extLst>
          </c:dPt>
          <c:cat>
            <c:numRef>
              <c:f>'Fig 26'!$B$3:$H$3</c:f>
              <c:numCache>
                <c:formatCode>General</c:formatCode>
                <c:ptCount val="7"/>
                <c:pt idx="0">
                  <c:v>2019</c:v>
                </c:pt>
                <c:pt idx="2">
                  <c:v>2030</c:v>
                </c:pt>
                <c:pt idx="4">
                  <c:v>2040</c:v>
                </c:pt>
                <c:pt idx="6">
                  <c:v>2050</c:v>
                </c:pt>
              </c:numCache>
            </c:numRef>
          </c:cat>
          <c:val>
            <c:numRef>
              <c:f>'Fig 26'!$B$4:$H$4</c:f>
              <c:numCache>
                <c:formatCode>0</c:formatCode>
                <c:ptCount val="7"/>
                <c:pt idx="0">
                  <c:v>0</c:v>
                </c:pt>
                <c:pt idx="2">
                  <c:v>3385.3544692323285</c:v>
                </c:pt>
                <c:pt idx="4">
                  <c:v>4581.7008789850734</c:v>
                </c:pt>
                <c:pt idx="6">
                  <c:v>5398.7740350948152</c:v>
                </c:pt>
              </c:numCache>
            </c:numRef>
          </c:val>
          <c:smooth val="0"/>
          <c:extLst>
            <c:ext xmlns:c16="http://schemas.microsoft.com/office/drawing/2014/chart" uri="{C3380CC4-5D6E-409C-BE32-E72D297353CC}">
              <c16:uniqueId val="{00000001-33ED-4E4D-B400-267069966488}"/>
            </c:ext>
          </c:extLst>
        </c:ser>
        <c:ser>
          <c:idx val="1"/>
          <c:order val="1"/>
          <c:tx>
            <c:strRef>
              <c:f>'Fig 26'!$A$5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2-33ED-4E4D-B400-267069966488}"/>
              </c:ext>
            </c:extLst>
          </c:dPt>
          <c:cat>
            <c:numRef>
              <c:f>'Fig 26'!$B$3:$H$3</c:f>
              <c:numCache>
                <c:formatCode>General</c:formatCode>
                <c:ptCount val="7"/>
                <c:pt idx="0">
                  <c:v>2019</c:v>
                </c:pt>
                <c:pt idx="2">
                  <c:v>2030</c:v>
                </c:pt>
                <c:pt idx="4">
                  <c:v>2040</c:v>
                </c:pt>
                <c:pt idx="6">
                  <c:v>2050</c:v>
                </c:pt>
              </c:numCache>
            </c:numRef>
          </c:cat>
          <c:val>
            <c:numRef>
              <c:f>'Fig 26'!$B$5:$H$5</c:f>
              <c:numCache>
                <c:formatCode>0</c:formatCode>
                <c:ptCount val="7"/>
                <c:pt idx="0">
                  <c:v>0</c:v>
                </c:pt>
                <c:pt idx="2">
                  <c:v>3408.1873378130003</c:v>
                </c:pt>
                <c:pt idx="4">
                  <c:v>5107.6853551980003</c:v>
                </c:pt>
                <c:pt idx="6">
                  <c:v>7031.3617417880005</c:v>
                </c:pt>
              </c:numCache>
            </c:numRef>
          </c:val>
          <c:smooth val="0"/>
          <c:extLst>
            <c:ext xmlns:c16="http://schemas.microsoft.com/office/drawing/2014/chart" uri="{C3380CC4-5D6E-409C-BE32-E72D297353CC}">
              <c16:uniqueId val="{00000003-33ED-4E4D-B400-267069966488}"/>
            </c:ext>
          </c:extLst>
        </c:ser>
        <c:ser>
          <c:idx val="2"/>
          <c:order val="2"/>
          <c:tx>
            <c:strRef>
              <c:f>'Fig 26'!$A$6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4-33ED-4E4D-B400-267069966488}"/>
              </c:ext>
            </c:extLst>
          </c:dPt>
          <c:cat>
            <c:numRef>
              <c:f>'Fig 26'!$B$3:$H$3</c:f>
              <c:numCache>
                <c:formatCode>General</c:formatCode>
                <c:ptCount val="7"/>
                <c:pt idx="0">
                  <c:v>2019</c:v>
                </c:pt>
                <c:pt idx="2">
                  <c:v>2030</c:v>
                </c:pt>
                <c:pt idx="4">
                  <c:v>2040</c:v>
                </c:pt>
                <c:pt idx="6">
                  <c:v>2050</c:v>
                </c:pt>
              </c:numCache>
            </c:numRef>
          </c:cat>
          <c:val>
            <c:numRef>
              <c:f>'Fig 26'!$B$6:$H$6</c:f>
              <c:numCache>
                <c:formatCode>0</c:formatCode>
                <c:ptCount val="7"/>
                <c:pt idx="0">
                  <c:v>0</c:v>
                </c:pt>
                <c:pt idx="2">
                  <c:v>3340.4925642560002</c:v>
                </c:pt>
                <c:pt idx="4">
                  <c:v>4733.8720677849997</c:v>
                </c:pt>
                <c:pt idx="6">
                  <c:v>5410.8750947919998</c:v>
                </c:pt>
              </c:numCache>
            </c:numRef>
          </c:val>
          <c:smooth val="0"/>
          <c:extLst>
            <c:ext xmlns:c16="http://schemas.microsoft.com/office/drawing/2014/chart" uri="{C3380CC4-5D6E-409C-BE32-E72D297353CC}">
              <c16:uniqueId val="{00000005-33ED-4E4D-B400-267069966488}"/>
            </c:ext>
          </c:extLst>
        </c:ser>
        <c:ser>
          <c:idx val="3"/>
          <c:order val="3"/>
          <c:tx>
            <c:strRef>
              <c:f>'Fig 26'!$A$7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6-33ED-4E4D-B400-267069966488}"/>
              </c:ext>
            </c:extLst>
          </c:dPt>
          <c:cat>
            <c:numRef>
              <c:f>'Fig 26'!$B$3:$H$3</c:f>
              <c:numCache>
                <c:formatCode>General</c:formatCode>
                <c:ptCount val="7"/>
                <c:pt idx="0">
                  <c:v>2019</c:v>
                </c:pt>
                <c:pt idx="2">
                  <c:v>2030</c:v>
                </c:pt>
                <c:pt idx="4">
                  <c:v>2040</c:v>
                </c:pt>
                <c:pt idx="6">
                  <c:v>2050</c:v>
                </c:pt>
              </c:numCache>
            </c:numRef>
          </c:cat>
          <c:val>
            <c:numRef>
              <c:f>'Fig 26'!$B$7:$H$7</c:f>
              <c:numCache>
                <c:formatCode>0</c:formatCode>
                <c:ptCount val="7"/>
                <c:pt idx="0">
                  <c:v>0</c:v>
                </c:pt>
                <c:pt idx="2">
                  <c:v>3601.8345965751168</c:v>
                </c:pt>
                <c:pt idx="4">
                  <c:v>5531.3535560432683</c:v>
                </c:pt>
                <c:pt idx="6">
                  <c:v>6619.0609436053701</c:v>
                </c:pt>
              </c:numCache>
            </c:numRef>
          </c:val>
          <c:smooth val="0"/>
          <c:extLst>
            <c:ext xmlns:c16="http://schemas.microsoft.com/office/drawing/2014/chart" uri="{C3380CC4-5D6E-409C-BE32-E72D297353CC}">
              <c16:uniqueId val="{00000007-33ED-4E4D-B400-267069966488}"/>
            </c:ext>
          </c:extLst>
        </c:ser>
        <c:ser>
          <c:idx val="4"/>
          <c:order val="4"/>
          <c:tx>
            <c:strRef>
              <c:f>'Fig 26'!$A$8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extLst>
              <c:ext xmlns:c16="http://schemas.microsoft.com/office/drawing/2014/chart" uri="{C3380CC4-5D6E-409C-BE32-E72D297353CC}">
                <c16:uniqueId val="{00000008-33ED-4E4D-B400-267069966488}"/>
              </c:ext>
            </c:extLst>
          </c:dPt>
          <c:cat>
            <c:numRef>
              <c:f>'Fig 26'!$B$3:$H$3</c:f>
              <c:numCache>
                <c:formatCode>General</c:formatCode>
                <c:ptCount val="7"/>
                <c:pt idx="0">
                  <c:v>2019</c:v>
                </c:pt>
                <c:pt idx="2">
                  <c:v>2030</c:v>
                </c:pt>
                <c:pt idx="4">
                  <c:v>2040</c:v>
                </c:pt>
                <c:pt idx="6">
                  <c:v>2050</c:v>
                </c:pt>
              </c:numCache>
            </c:numRef>
          </c:cat>
          <c:val>
            <c:numRef>
              <c:f>'Fig 26'!$B$8:$H$8</c:f>
              <c:numCache>
                <c:formatCode>0</c:formatCode>
                <c:ptCount val="7"/>
                <c:pt idx="0">
                  <c:v>0</c:v>
                </c:pt>
                <c:pt idx="2">
                  <c:v>3356.5402336835341</c:v>
                </c:pt>
                <c:pt idx="4">
                  <c:v>4901.6381477758614</c:v>
                </c:pt>
                <c:pt idx="6">
                  <c:v>6928.0177322428408</c:v>
                </c:pt>
              </c:numCache>
            </c:numRef>
          </c:val>
          <c:smooth val="0"/>
          <c:extLst>
            <c:ext xmlns:c16="http://schemas.microsoft.com/office/drawing/2014/chart" uri="{C3380CC4-5D6E-409C-BE32-E72D297353CC}">
              <c16:uniqueId val="{00000009-33ED-4E4D-B400-267069966488}"/>
            </c:ext>
          </c:extLst>
        </c:ser>
        <c:ser>
          <c:idx val="5"/>
          <c:order val="5"/>
          <c:tx>
            <c:strRef>
              <c:f>'Fig 26'!$A$9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26'!$B$3:$H$3</c:f>
              <c:numCache>
                <c:formatCode>General</c:formatCode>
                <c:ptCount val="7"/>
                <c:pt idx="0">
                  <c:v>2019</c:v>
                </c:pt>
                <c:pt idx="2">
                  <c:v>2030</c:v>
                </c:pt>
                <c:pt idx="4">
                  <c:v>2040</c:v>
                </c:pt>
                <c:pt idx="6">
                  <c:v>2050</c:v>
                </c:pt>
              </c:numCache>
            </c:numRef>
          </c:cat>
          <c:val>
            <c:numRef>
              <c:f>'Fig 26'!$B$9</c:f>
              <c:numCache>
                <c:formatCode>0</c:formatCode>
                <c:ptCount val="1"/>
                <c:pt idx="0">
                  <c:v>2884.683742999965</c:v>
                </c:pt>
              </c:numCache>
            </c:numRef>
          </c:val>
          <c:smooth val="0"/>
          <c:extLst>
            <c:ext xmlns:c16="http://schemas.microsoft.com/office/drawing/2014/chart" uri="{C3380CC4-5D6E-409C-BE32-E72D297353CC}">
              <c16:uniqueId val="{0000000A-33ED-4E4D-B400-267069966488}"/>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TWh</a:t>
                </a:r>
              </a:p>
            </c:rich>
          </c:tx>
          <c:layout>
            <c:manualLayout>
              <c:xMode val="edge"/>
              <c:yMode val="edge"/>
              <c:x val="3.5092592592592592E-4"/>
              <c:y val="0.3670666666666666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27'!$A$5</c:f>
              <c:strCache>
                <c:ptCount val="1"/>
                <c:pt idx="0">
                  <c:v>S1</c:v>
                </c:pt>
              </c:strCache>
            </c:strRef>
          </c:tx>
          <c:spPr>
            <a:solidFill>
              <a:srgbClr val="22A2BD"/>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27'!$C$5:$G$5</c:f>
              <c:numCache>
                <c:formatCode>0.0</c:formatCode>
                <c:ptCount val="5"/>
                <c:pt idx="0">
                  <c:v>9.7490546323755414</c:v>
                </c:pt>
                <c:pt idx="1">
                  <c:v>20.634181168054845</c:v>
                </c:pt>
                <c:pt idx="2">
                  <c:v>77.892104999999987</c:v>
                </c:pt>
                <c:pt idx="3">
                  <c:v>64.290443799999991</c:v>
                </c:pt>
                <c:pt idx="4">
                  <c:v>124.86308049163389</c:v>
                </c:pt>
              </c:numCache>
            </c:numRef>
          </c:val>
          <c:extLst>
            <c:ext xmlns:c16="http://schemas.microsoft.com/office/drawing/2014/chart" uri="{C3380CC4-5D6E-409C-BE32-E72D297353CC}">
              <c16:uniqueId val="{00000000-E0D5-478B-AC1B-F699A0DCC7A5}"/>
            </c:ext>
          </c:extLst>
        </c:ser>
        <c:ser>
          <c:idx val="1"/>
          <c:order val="1"/>
          <c:tx>
            <c:strRef>
              <c:f>'Fig 27'!$A$6</c:f>
              <c:strCache>
                <c:ptCount val="1"/>
                <c:pt idx="0">
                  <c:v>S2</c:v>
                </c:pt>
              </c:strCache>
            </c:strRef>
          </c:tx>
          <c:spPr>
            <a:solidFill>
              <a:srgbClr val="FFC000"/>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27'!$C$6:$G$6</c:f>
              <c:numCache>
                <c:formatCode>0.0</c:formatCode>
                <c:ptCount val="5"/>
                <c:pt idx="0">
                  <c:v>9.7490546323755414</c:v>
                </c:pt>
                <c:pt idx="1">
                  <c:v>20.634181168054845</c:v>
                </c:pt>
                <c:pt idx="2">
                  <c:v>78.213394999999991</c:v>
                </c:pt>
                <c:pt idx="3">
                  <c:v>83.806973800000009</c:v>
                </c:pt>
                <c:pt idx="4">
                  <c:v>104.51727049163389</c:v>
                </c:pt>
              </c:numCache>
            </c:numRef>
          </c:val>
          <c:extLst>
            <c:ext xmlns:c16="http://schemas.microsoft.com/office/drawing/2014/chart" uri="{C3380CC4-5D6E-409C-BE32-E72D297353CC}">
              <c16:uniqueId val="{00000001-E0D5-478B-AC1B-F699A0DCC7A5}"/>
            </c:ext>
          </c:extLst>
        </c:ser>
        <c:ser>
          <c:idx val="2"/>
          <c:order val="2"/>
          <c:tx>
            <c:strRef>
              <c:f>'Fig 27'!$A$7</c:f>
              <c:strCache>
                <c:ptCount val="1"/>
                <c:pt idx="0">
                  <c:v>S3</c:v>
                </c:pt>
              </c:strCache>
            </c:strRef>
          </c:tx>
          <c:spPr>
            <a:solidFill>
              <a:srgbClr val="00B050"/>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27'!$C$7:$G$7</c:f>
              <c:numCache>
                <c:formatCode>0.0</c:formatCode>
                <c:ptCount val="5"/>
                <c:pt idx="0">
                  <c:v>9.7490546323755414</c:v>
                </c:pt>
                <c:pt idx="1">
                  <c:v>20.634181168054845</c:v>
                </c:pt>
                <c:pt idx="2">
                  <c:v>77.498954999999995</c:v>
                </c:pt>
                <c:pt idx="3">
                  <c:v>99.932843799999986</c:v>
                </c:pt>
                <c:pt idx="4">
                  <c:v>87.329580491633891</c:v>
                </c:pt>
              </c:numCache>
            </c:numRef>
          </c:val>
          <c:extLst>
            <c:ext xmlns:c16="http://schemas.microsoft.com/office/drawing/2014/chart" uri="{C3380CC4-5D6E-409C-BE32-E72D297353CC}">
              <c16:uniqueId val="{00000002-E0D5-478B-AC1B-F699A0DCC7A5}"/>
            </c:ext>
          </c:extLst>
        </c:ser>
        <c:ser>
          <c:idx val="3"/>
          <c:order val="3"/>
          <c:tx>
            <c:strRef>
              <c:f>'Fig 27'!$A$8</c:f>
              <c:strCache>
                <c:ptCount val="1"/>
                <c:pt idx="0">
                  <c:v>LIFE</c:v>
                </c:pt>
              </c:strCache>
            </c:strRef>
          </c:tx>
          <c:spPr>
            <a:solidFill>
              <a:srgbClr val="A6A6A6"/>
            </a:solidFill>
            <a:ln w="6350">
              <a:solidFill>
                <a:sysClr val="windowText" lastClr="000000"/>
              </a:solidFill>
            </a:ln>
            <a:effectLst/>
          </c:spPr>
          <c:invertIfNegative val="0"/>
          <c:cat>
            <c:strRef>
              <c:f>'Fig 27'!$C$4:$G$4</c:f>
              <c:strCache>
                <c:ptCount val="5"/>
                <c:pt idx="0">
                  <c:v>2001-2010</c:v>
                </c:pt>
                <c:pt idx="1">
                  <c:v>2011-2020</c:v>
                </c:pt>
                <c:pt idx="2">
                  <c:v>2021-2030</c:v>
                </c:pt>
                <c:pt idx="3">
                  <c:v>2031-2040</c:v>
                </c:pt>
                <c:pt idx="4">
                  <c:v>2041-2050</c:v>
                </c:pt>
              </c:strCache>
            </c:strRef>
          </c:cat>
          <c:val>
            <c:numRef>
              <c:f>'Fig 27'!$C$8:$G$8</c:f>
              <c:numCache>
                <c:formatCode>0.0</c:formatCode>
                <c:ptCount val="5"/>
                <c:pt idx="0">
                  <c:v>9.7490546323755414</c:v>
                </c:pt>
                <c:pt idx="1">
                  <c:v>20.634181168054845</c:v>
                </c:pt>
                <c:pt idx="2">
                  <c:v>78.489194999999995</c:v>
                </c:pt>
                <c:pt idx="3">
                  <c:v>79.342043800000013</c:v>
                </c:pt>
                <c:pt idx="4">
                  <c:v>80.884760491633898</c:v>
                </c:pt>
              </c:numCache>
            </c:numRef>
          </c:val>
          <c:extLst>
            <c:ext xmlns:c16="http://schemas.microsoft.com/office/drawing/2014/chart" uri="{C3380CC4-5D6E-409C-BE32-E72D297353CC}">
              <c16:uniqueId val="{00000003-E0D5-478B-AC1B-F699A0DCC7A5}"/>
            </c:ext>
          </c:extLst>
        </c:ser>
        <c:dLbls>
          <c:showLegendKey val="0"/>
          <c:showVal val="0"/>
          <c:showCatName val="0"/>
          <c:showSerName val="0"/>
          <c:showPercent val="0"/>
          <c:showBubbleSize val="0"/>
        </c:dLbls>
        <c:gapWidth val="219"/>
        <c:overlap val="-27"/>
        <c:axId val="1808926687"/>
        <c:axId val="167627199"/>
      </c:barChart>
      <c:catAx>
        <c:axId val="18089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7627199"/>
        <c:crosses val="autoZero"/>
        <c:auto val="1"/>
        <c:lblAlgn val="ctr"/>
        <c:lblOffset val="100"/>
        <c:noMultiLvlLbl val="0"/>
      </c:catAx>
      <c:valAx>
        <c:axId val="167627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b="0">
                    <a:latin typeface="EC Square Sans Cond Pro" panose="020B0506040000020004" pitchFamily="34" charset="0"/>
                  </a:defRPr>
                </a:pPr>
                <a:r>
                  <a:rPr lang="en-IE" sz="1000" b="0" i="0" u="none" strike="noStrike" baseline="0">
                    <a:effectLst/>
                    <a:latin typeface="EC Square Sans Cond Pro" panose="020B0506040000020004" pitchFamily="34" charset="0"/>
                  </a:rPr>
                  <a:t>GW/years</a:t>
                </a:r>
                <a:endParaRPr lang="en-IE" b="0">
                  <a:latin typeface="EC Square Sans Cond Pro" panose="020B0506040000020004" pitchFamily="34" charset="0"/>
                </a:endParaRPr>
              </a:p>
            </c:rich>
          </c:tx>
          <c:layout>
            <c:manualLayout>
              <c:xMode val="edge"/>
              <c:yMode val="edge"/>
              <c:x val="2.2910265121676959E-2"/>
              <c:y val="0.275757642970685"/>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08926687"/>
        <c:crosses val="autoZero"/>
        <c:crossBetween val="between"/>
      </c:val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strRef>
              <c:f>'Fig 28'!$B$5</c:f>
              <c:strCache>
                <c:ptCount val="1"/>
                <c:pt idx="0">
                  <c:v>S1</c:v>
                </c:pt>
              </c:strCache>
            </c:strRef>
          </c:tx>
          <c:spPr>
            <a:solidFill>
              <a:srgbClr val="22A2BD"/>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28'!$D$5:$H$5</c:f>
              <c:numCache>
                <c:formatCode>0.0</c:formatCode>
                <c:ptCount val="5"/>
                <c:pt idx="0">
                  <c:v>25.228779087427903</c:v>
                </c:pt>
                <c:pt idx="1">
                  <c:v>35.495743189850643</c:v>
                </c:pt>
                <c:pt idx="2">
                  <c:v>139.32069880670471</c:v>
                </c:pt>
                <c:pt idx="3">
                  <c:v>128.71444731763876</c:v>
                </c:pt>
                <c:pt idx="4">
                  <c:v>245.25807382522331</c:v>
                </c:pt>
              </c:numCache>
            </c:numRef>
          </c:val>
          <c:extLst>
            <c:ext xmlns:c16="http://schemas.microsoft.com/office/drawing/2014/chart" uri="{C3380CC4-5D6E-409C-BE32-E72D297353CC}">
              <c16:uniqueId val="{00000000-A4CF-4746-A908-AE3A9AE44F1F}"/>
            </c:ext>
          </c:extLst>
        </c:ser>
        <c:ser>
          <c:idx val="1"/>
          <c:order val="1"/>
          <c:tx>
            <c:strRef>
              <c:f>'Fig 28'!$B$6</c:f>
              <c:strCache>
                <c:ptCount val="1"/>
                <c:pt idx="0">
                  <c:v>S2</c:v>
                </c:pt>
              </c:strCache>
            </c:strRef>
          </c:tx>
          <c:spPr>
            <a:solidFill>
              <a:srgbClr val="FFC000"/>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28'!$D$6:$H$6</c:f>
              <c:numCache>
                <c:formatCode>0.0</c:formatCode>
                <c:ptCount val="5"/>
                <c:pt idx="0">
                  <c:v>25.228779087427903</c:v>
                </c:pt>
                <c:pt idx="1">
                  <c:v>35.494988385001442</c:v>
                </c:pt>
                <c:pt idx="2">
                  <c:v>142.33435102986684</c:v>
                </c:pt>
                <c:pt idx="3">
                  <c:v>176.11837383828234</c:v>
                </c:pt>
                <c:pt idx="4">
                  <c:v>193.70987160711519</c:v>
                </c:pt>
              </c:numCache>
            </c:numRef>
          </c:val>
          <c:extLst>
            <c:ext xmlns:c16="http://schemas.microsoft.com/office/drawing/2014/chart" uri="{C3380CC4-5D6E-409C-BE32-E72D297353CC}">
              <c16:uniqueId val="{00000001-A4CF-4746-A908-AE3A9AE44F1F}"/>
            </c:ext>
          </c:extLst>
        </c:ser>
        <c:ser>
          <c:idx val="2"/>
          <c:order val="2"/>
          <c:tx>
            <c:strRef>
              <c:f>'Fig 28'!$B$7</c:f>
              <c:strCache>
                <c:ptCount val="1"/>
                <c:pt idx="0">
                  <c:v>S3</c:v>
                </c:pt>
              </c:strCache>
            </c:strRef>
          </c:tx>
          <c:spPr>
            <a:solidFill>
              <a:srgbClr val="00B050"/>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28'!$D$7:$H$7</c:f>
              <c:numCache>
                <c:formatCode>0.0</c:formatCode>
                <c:ptCount val="5"/>
                <c:pt idx="0">
                  <c:v>25.228779087427903</c:v>
                </c:pt>
                <c:pt idx="1">
                  <c:v>35.504484321900875</c:v>
                </c:pt>
                <c:pt idx="2">
                  <c:v>141.60679544485066</c:v>
                </c:pt>
                <c:pt idx="3">
                  <c:v>213.2108726550714</c:v>
                </c:pt>
                <c:pt idx="4">
                  <c:v>152.32962500710838</c:v>
                </c:pt>
              </c:numCache>
            </c:numRef>
          </c:val>
          <c:extLst>
            <c:ext xmlns:c16="http://schemas.microsoft.com/office/drawing/2014/chart" uri="{C3380CC4-5D6E-409C-BE32-E72D297353CC}">
              <c16:uniqueId val="{00000002-A4CF-4746-A908-AE3A9AE44F1F}"/>
            </c:ext>
          </c:extLst>
        </c:ser>
        <c:ser>
          <c:idx val="3"/>
          <c:order val="3"/>
          <c:tx>
            <c:strRef>
              <c:f>'Fig 28'!$B$8</c:f>
              <c:strCache>
                <c:ptCount val="1"/>
                <c:pt idx="0">
                  <c:v>LIFE</c:v>
                </c:pt>
              </c:strCache>
            </c:strRef>
          </c:tx>
          <c:spPr>
            <a:solidFill>
              <a:srgbClr val="A6A6A6"/>
            </a:solidFill>
            <a:ln w="6350">
              <a:solidFill>
                <a:sysClr val="windowText" lastClr="000000"/>
              </a:solidFill>
            </a:ln>
            <a:effectLst/>
          </c:spPr>
          <c:invertIfNegative val="0"/>
          <c:cat>
            <c:strRef>
              <c:f>'Fig 28'!$D$4:$H$4</c:f>
              <c:strCache>
                <c:ptCount val="5"/>
                <c:pt idx="0">
                  <c:v>2001-2010</c:v>
                </c:pt>
                <c:pt idx="1">
                  <c:v>2011-2020</c:v>
                </c:pt>
                <c:pt idx="2">
                  <c:v>2021-2030</c:v>
                </c:pt>
                <c:pt idx="3">
                  <c:v>2031-2040</c:v>
                </c:pt>
                <c:pt idx="4">
                  <c:v>2041-2050</c:v>
                </c:pt>
              </c:strCache>
            </c:strRef>
          </c:cat>
          <c:val>
            <c:numRef>
              <c:f>'Fig 28'!$D$8:$H$8</c:f>
              <c:numCache>
                <c:formatCode>0.0</c:formatCode>
                <c:ptCount val="5"/>
                <c:pt idx="0">
                  <c:v>25.228779087427903</c:v>
                </c:pt>
                <c:pt idx="1">
                  <c:v>35.509313457561781</c:v>
                </c:pt>
                <c:pt idx="2">
                  <c:v>142.74606060429551</c:v>
                </c:pt>
                <c:pt idx="3">
                  <c:v>168.30578305652784</c:v>
                </c:pt>
                <c:pt idx="4">
                  <c:v>142.70764770604939</c:v>
                </c:pt>
              </c:numCache>
            </c:numRef>
          </c:val>
          <c:extLst>
            <c:ext xmlns:c16="http://schemas.microsoft.com/office/drawing/2014/chart" uri="{C3380CC4-5D6E-409C-BE32-E72D297353CC}">
              <c16:uniqueId val="{00000003-A4CF-4746-A908-AE3A9AE44F1F}"/>
            </c:ext>
          </c:extLst>
        </c:ser>
        <c:dLbls>
          <c:showLegendKey val="0"/>
          <c:showVal val="0"/>
          <c:showCatName val="0"/>
          <c:showSerName val="0"/>
          <c:showPercent val="0"/>
          <c:showBubbleSize val="0"/>
        </c:dLbls>
        <c:gapWidth val="219"/>
        <c:overlap val="-27"/>
        <c:axId val="1808926687"/>
        <c:axId val="167627199"/>
      </c:barChart>
      <c:catAx>
        <c:axId val="1808926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67627199"/>
        <c:crosses val="autoZero"/>
        <c:auto val="1"/>
        <c:lblAlgn val="ctr"/>
        <c:lblOffset val="100"/>
        <c:noMultiLvlLbl val="0"/>
      </c:catAx>
      <c:valAx>
        <c:axId val="167627199"/>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sz="1000" b="0">
                    <a:latin typeface="EC Square Sans Cond Pro" panose="020B0506040000020004" pitchFamily="34" charset="0"/>
                  </a:defRPr>
                </a:pPr>
                <a:r>
                  <a:rPr lang="en-IE" sz="1000" b="0">
                    <a:latin typeface="EC Square Sans Cond Pro" panose="020B0506040000020004" pitchFamily="34" charset="0"/>
                  </a:rPr>
                  <a:t>TWh/year</a:t>
                </a:r>
              </a:p>
            </c:rich>
          </c:tx>
          <c:layout>
            <c:manualLayout>
              <c:xMode val="edge"/>
              <c:yMode val="edge"/>
              <c:x val="2.0560925925925927E-2"/>
              <c:y val="0.2516087301587302"/>
            </c:manualLayout>
          </c:layout>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08926687"/>
        <c:crosses val="autoZero"/>
        <c:crossBetween val="between"/>
      </c:valAx>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extLst/>
  </c:chart>
  <c:spPr>
    <a:ln>
      <a:noFill/>
    </a:ln>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FFC00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1715890457380813"/>
          <c:y val="0.12512289978351246"/>
          <c:w val="0.83540092592592596"/>
          <c:h val="0.65753373015873018"/>
        </c:manualLayout>
      </c:layout>
      <c:barChart>
        <c:barDir val="col"/>
        <c:grouping val="stacked"/>
        <c:varyColors val="0"/>
        <c:ser>
          <c:idx val="0"/>
          <c:order val="0"/>
          <c:tx>
            <c:strRef>
              <c:f>'Fig 29'!$A$5</c:f>
              <c:strCache>
                <c:ptCount val="1"/>
                <c:pt idx="0">
                  <c:v>Gasous fuels</c:v>
                </c:pt>
              </c:strCache>
            </c:strRef>
          </c:tx>
          <c:spPr>
            <a:solidFill>
              <a:srgbClr val="FFC000"/>
            </a:solidFill>
            <a:ln>
              <a:solidFill>
                <a:sysClr val="windowText" lastClr="000000"/>
              </a:solidFill>
            </a:ln>
          </c:spPr>
          <c:invertIfNegative val="0"/>
          <c:cat>
            <c:multiLvlStrRef>
              <c:f>'Fig 29'!$B$3:$I$4</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29'!$B$5:$I$5</c:f>
              <c:numCache>
                <c:formatCode>_-* #,##0_-;\-* #,##0_-;_-* "-"??_-;_-@_-</c:formatCode>
                <c:ptCount val="8"/>
                <c:pt idx="0">
                  <c:v>147.5226719818838</c:v>
                </c:pt>
                <c:pt idx="1">
                  <c:v>117.38141606501432</c:v>
                </c:pt>
                <c:pt idx="2">
                  <c:v>100.98347245470225</c:v>
                </c:pt>
                <c:pt idx="3">
                  <c:v>113.27755763074379</c:v>
                </c:pt>
                <c:pt idx="4">
                  <c:v>90.479157571593404</c:v>
                </c:pt>
                <c:pt idx="5">
                  <c:v>90.261300158196534</c:v>
                </c:pt>
                <c:pt idx="6">
                  <c:v>81.537056937453613</c:v>
                </c:pt>
                <c:pt idx="7">
                  <c:v>85.982152026942856</c:v>
                </c:pt>
              </c:numCache>
            </c:numRef>
          </c:val>
          <c:extLst>
            <c:ext xmlns:c16="http://schemas.microsoft.com/office/drawing/2014/chart" uri="{C3380CC4-5D6E-409C-BE32-E72D297353CC}">
              <c16:uniqueId val="{00000000-1956-4505-A261-336F9987DE9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3516913924658675E-3"/>
              <c:y val="0.31843611111111109"/>
            </c:manualLayout>
          </c:layout>
          <c:overlay val="0"/>
          <c:spPr>
            <a:noFill/>
            <a:ln>
              <a:noFill/>
            </a:ln>
            <a:effectLst/>
          </c:spPr>
        </c:title>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104912962962963"/>
          <c:y val="8.2565476190476189E-2"/>
          <c:w val="0.68632296296296291"/>
          <c:h val="0.74040119047619057"/>
        </c:manualLayout>
      </c:layout>
      <c:barChart>
        <c:barDir val="col"/>
        <c:grouping val="stacked"/>
        <c:varyColors val="0"/>
        <c:ser>
          <c:idx val="0"/>
          <c:order val="0"/>
          <c:tx>
            <c:strRef>
              <c:f>'Fig 30'!$C$3</c:f>
              <c:strCache>
                <c:ptCount val="1"/>
                <c:pt idx="0">
                  <c:v>Industry</c:v>
                </c:pt>
              </c:strCache>
            </c:strRef>
          </c:tx>
          <c:spPr>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30'!$C$4:$C$11</c:f>
              <c:numCache>
                <c:formatCode>_-* #,##0_-;\-* #,##0_-;_-* "-"??_-;_-@_-</c:formatCode>
                <c:ptCount val="8"/>
                <c:pt idx="0">
                  <c:v>36.319796274102032</c:v>
                </c:pt>
                <c:pt idx="1">
                  <c:v>26.954659903656403</c:v>
                </c:pt>
                <c:pt idx="2">
                  <c:v>20.03567658400517</c:v>
                </c:pt>
                <c:pt idx="3">
                  <c:v>24.737147149402475</c:v>
                </c:pt>
                <c:pt idx="4">
                  <c:v>5.0521574678124255</c:v>
                </c:pt>
                <c:pt idx="5">
                  <c:v>5.063196664096866</c:v>
                </c:pt>
                <c:pt idx="6">
                  <c:v>4.1752525675230761</c:v>
                </c:pt>
                <c:pt idx="7">
                  <c:v>7.0490136829169554</c:v>
                </c:pt>
              </c:numCache>
            </c:numRef>
          </c:val>
          <c:extLst>
            <c:ext xmlns:c16="http://schemas.microsoft.com/office/drawing/2014/chart" uri="{C3380CC4-5D6E-409C-BE32-E72D297353CC}">
              <c16:uniqueId val="{00000000-5954-424C-B26F-2011E376B4AF}"/>
            </c:ext>
          </c:extLst>
        </c:ser>
        <c:ser>
          <c:idx val="1"/>
          <c:order val="1"/>
          <c:tx>
            <c:strRef>
              <c:f>'Fig 30'!$D$3</c:f>
              <c:strCache>
                <c:ptCount val="1"/>
                <c:pt idx="0">
                  <c:v>International shipping</c:v>
                </c:pt>
              </c:strCache>
            </c:strRef>
          </c:tx>
          <c:spPr>
            <a:solidFill>
              <a:srgbClr val="ED8D2F">
                <a:lumMod val="75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30'!$D$4:$D$11</c:f>
              <c:numCache>
                <c:formatCode>_-* #,##0_-;\-* #,##0_-;_-* "-"??_-;_-@_-</c:formatCode>
                <c:ptCount val="8"/>
                <c:pt idx="0">
                  <c:v>5.7278060381367881</c:v>
                </c:pt>
                <c:pt idx="1">
                  <c:v>5.5257387916976697</c:v>
                </c:pt>
                <c:pt idx="2">
                  <c:v>4.8196870816667907</c:v>
                </c:pt>
                <c:pt idx="3">
                  <c:v>5.3209171405906064</c:v>
                </c:pt>
                <c:pt idx="4">
                  <c:v>6.9463672341622269</c:v>
                </c:pt>
                <c:pt idx="5">
                  <c:v>6.7120740661100626</c:v>
                </c:pt>
                <c:pt idx="6">
                  <c:v>6.123953624559852</c:v>
                </c:pt>
                <c:pt idx="7">
                  <c:v>6.8165578966621627</c:v>
                </c:pt>
              </c:numCache>
            </c:numRef>
          </c:val>
          <c:extLst>
            <c:ext xmlns:c16="http://schemas.microsoft.com/office/drawing/2014/chart" uri="{C3380CC4-5D6E-409C-BE32-E72D297353CC}">
              <c16:uniqueId val="{00000001-5954-424C-B26F-2011E376B4AF}"/>
            </c:ext>
          </c:extLst>
        </c:ser>
        <c:ser>
          <c:idx val="2"/>
          <c:order val="2"/>
          <c:tx>
            <c:strRef>
              <c:f>'Fig 30'!$E$3</c:f>
              <c:strCache>
                <c:ptCount val="1"/>
                <c:pt idx="0">
                  <c:v>Non-energy</c:v>
                </c:pt>
              </c:strCache>
            </c:strRef>
          </c:tx>
          <c:spPr>
            <a:solidFill>
              <a:srgbClr val="FFC000">
                <a:lumMod val="75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30'!$E$4:$E$11</c:f>
              <c:numCache>
                <c:formatCode>_-* #,##0_-;\-* #,##0_-;_-* "-"??_-;_-@_-</c:formatCode>
                <c:ptCount val="8"/>
                <c:pt idx="0">
                  <c:v>15.489591373799779</c:v>
                </c:pt>
                <c:pt idx="1">
                  <c:v>15.442502916676515</c:v>
                </c:pt>
                <c:pt idx="2">
                  <c:v>15.440885512987691</c:v>
                </c:pt>
                <c:pt idx="3">
                  <c:v>14.358591869539231</c:v>
                </c:pt>
                <c:pt idx="4">
                  <c:v>11.612245623067228</c:v>
                </c:pt>
                <c:pt idx="5">
                  <c:v>11.616879674094534</c:v>
                </c:pt>
                <c:pt idx="6">
                  <c:v>11.682365314458877</c:v>
                </c:pt>
                <c:pt idx="7">
                  <c:v>9.9485922853528717</c:v>
                </c:pt>
              </c:numCache>
            </c:numRef>
          </c:val>
          <c:extLst>
            <c:ext xmlns:c16="http://schemas.microsoft.com/office/drawing/2014/chart" uri="{C3380CC4-5D6E-409C-BE32-E72D297353CC}">
              <c16:uniqueId val="{00000002-5954-424C-B26F-2011E376B4AF}"/>
            </c:ext>
          </c:extLst>
        </c:ser>
        <c:ser>
          <c:idx val="3"/>
          <c:order val="3"/>
          <c:tx>
            <c:strRef>
              <c:f>'Fig 30'!$F$3</c:f>
              <c:strCache>
                <c:ptCount val="1"/>
                <c:pt idx="0">
                  <c:v>Residential</c:v>
                </c:pt>
              </c:strCache>
            </c:strRef>
          </c:tx>
          <c:spPr>
            <a:solidFill>
              <a:srgbClr val="ED8D2F">
                <a:lumMod val="50000"/>
              </a:srgbClr>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30'!$F$4:$F$11</c:f>
              <c:numCache>
                <c:formatCode>_-* #,##0_-;\-* #,##0_-;_-* "-"??_-;_-@_-</c:formatCode>
                <c:ptCount val="8"/>
                <c:pt idx="0">
                  <c:v>23.717510136714946</c:v>
                </c:pt>
                <c:pt idx="1">
                  <c:v>18.688130344416695</c:v>
                </c:pt>
                <c:pt idx="2">
                  <c:v>14.564894958481545</c:v>
                </c:pt>
                <c:pt idx="3">
                  <c:v>19.056982711594927</c:v>
                </c:pt>
                <c:pt idx="4">
                  <c:v>3.9740602330288493</c:v>
                </c:pt>
                <c:pt idx="5">
                  <c:v>3.664929649303609</c:v>
                </c:pt>
                <c:pt idx="6">
                  <c:v>3.4932900476068953</c:v>
                </c:pt>
                <c:pt idx="7">
                  <c:v>6.3934173776643659</c:v>
                </c:pt>
              </c:numCache>
            </c:numRef>
          </c:val>
          <c:extLst>
            <c:ext xmlns:c16="http://schemas.microsoft.com/office/drawing/2014/chart" uri="{C3380CC4-5D6E-409C-BE32-E72D297353CC}">
              <c16:uniqueId val="{00000003-5954-424C-B26F-2011E376B4AF}"/>
            </c:ext>
          </c:extLst>
        </c:ser>
        <c:ser>
          <c:idx val="4"/>
          <c:order val="4"/>
          <c:tx>
            <c:strRef>
              <c:f>'Fig 30'!$G$3</c:f>
              <c:strCache>
                <c:ptCount val="1"/>
                <c:pt idx="0">
                  <c:v>Transformation input</c:v>
                </c:pt>
              </c:strCache>
            </c:strRef>
          </c:tx>
          <c:spPr>
            <a:solidFill>
              <a:srgbClr val="FFC000"/>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30'!$G$4:$G$11</c:f>
              <c:numCache>
                <c:formatCode>_-* #,##0_-;\-* #,##0_-;_-* "-"??_-;_-@_-</c:formatCode>
                <c:ptCount val="8"/>
                <c:pt idx="0">
                  <c:v>57.402455576084485</c:v>
                </c:pt>
                <c:pt idx="1">
                  <c:v>40.783660848290531</c:v>
                </c:pt>
                <c:pt idx="2">
                  <c:v>33.285851674568718</c:v>
                </c:pt>
                <c:pt idx="3">
                  <c:v>40.522219645624482</c:v>
                </c:pt>
                <c:pt idx="4">
                  <c:v>44.068573258845269</c:v>
                </c:pt>
                <c:pt idx="5">
                  <c:v>46.353646348676229</c:v>
                </c:pt>
                <c:pt idx="6">
                  <c:v>41.553649590253336</c:v>
                </c:pt>
                <c:pt idx="7">
                  <c:v>44.450900913066022</c:v>
                </c:pt>
              </c:numCache>
            </c:numRef>
          </c:val>
          <c:extLst>
            <c:ext xmlns:c16="http://schemas.microsoft.com/office/drawing/2014/chart" uri="{C3380CC4-5D6E-409C-BE32-E72D297353CC}">
              <c16:uniqueId val="{00000004-5954-424C-B26F-2011E376B4AF}"/>
            </c:ext>
          </c:extLst>
        </c:ser>
        <c:ser>
          <c:idx val="5"/>
          <c:order val="5"/>
          <c:tx>
            <c:strRef>
              <c:f>'Fig 30'!$H$3</c:f>
              <c:strCache>
                <c:ptCount val="1"/>
                <c:pt idx="0">
                  <c:v>Services and agriculture</c:v>
                </c:pt>
              </c:strCache>
            </c:strRef>
          </c:tx>
          <c:spPr>
            <a:solidFill>
              <a:srgbClr val="A6A6A6"/>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30'!$H$4:$H$11</c:f>
              <c:numCache>
                <c:formatCode>_-* #,##0_-;\-* #,##0_-;_-* "-"??_-;_-@_-</c:formatCode>
                <c:ptCount val="8"/>
                <c:pt idx="0">
                  <c:v>16.015896868345905</c:v>
                </c:pt>
                <c:pt idx="1">
                  <c:v>12.795143411818566</c:v>
                </c:pt>
                <c:pt idx="2">
                  <c:v>10.129151386878764</c:v>
                </c:pt>
                <c:pt idx="3">
                  <c:v>12.217660010195175</c:v>
                </c:pt>
                <c:pt idx="4">
                  <c:v>3.6631890392041067</c:v>
                </c:pt>
                <c:pt idx="5">
                  <c:v>3.4509201373991281</c:v>
                </c:pt>
                <c:pt idx="6">
                  <c:v>3.3538605124417491</c:v>
                </c:pt>
                <c:pt idx="7">
                  <c:v>5.0609004201118966</c:v>
                </c:pt>
              </c:numCache>
            </c:numRef>
          </c:val>
          <c:extLst>
            <c:ext xmlns:c16="http://schemas.microsoft.com/office/drawing/2014/chart" uri="{C3380CC4-5D6E-409C-BE32-E72D297353CC}">
              <c16:uniqueId val="{00000005-5954-424C-B26F-2011E376B4AF}"/>
            </c:ext>
          </c:extLst>
        </c:ser>
        <c:ser>
          <c:idx val="10"/>
          <c:order val="6"/>
          <c:tx>
            <c:strRef>
              <c:f>'Fig 30'!$I$3</c:f>
              <c:strCache>
                <c:ptCount val="1"/>
                <c:pt idx="0">
                  <c:v>Other</c:v>
                </c:pt>
              </c:strCache>
            </c:strRef>
          </c:tx>
          <c:spPr>
            <a:solidFill>
              <a:srgbClr val="FFC0BD"/>
            </a:solidFill>
            <a:ln>
              <a:solidFill>
                <a:sysClr val="windowText" lastClr="000000"/>
              </a:solidFill>
            </a:ln>
          </c:spPr>
          <c:invertIfNegative val="0"/>
          <c:cat>
            <c:multiLvlStrRef>
              <c:f>'Fig 30'!$A$4:$B$11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30'!$I$4:$I$11</c:f>
              <c:numCache>
                <c:formatCode>_-* #,##0_-;\-* #,##0_-;_-* "-"??_-;_-@_-</c:formatCode>
                <c:ptCount val="8"/>
                <c:pt idx="0">
                  <c:v>11.341609299243796</c:v>
                </c:pt>
                <c:pt idx="1">
                  <c:v>10.685048970016039</c:v>
                </c:pt>
                <c:pt idx="2">
                  <c:v>8.8712802716239025</c:v>
                </c:pt>
                <c:pt idx="3">
                  <c:v>9.915021559931553</c:v>
                </c:pt>
                <c:pt idx="4">
                  <c:v>3.5381359839755566</c:v>
                </c:pt>
                <c:pt idx="5">
                  <c:v>3.5702126709734014</c:v>
                </c:pt>
                <c:pt idx="6">
                  <c:v>3.3847304293947333</c:v>
                </c:pt>
                <c:pt idx="7">
                  <c:v>3.4865922166660006</c:v>
                </c:pt>
              </c:numCache>
            </c:numRef>
          </c:val>
          <c:extLst>
            <c:ext xmlns:c16="http://schemas.microsoft.com/office/drawing/2014/chart" uri="{C3380CC4-5D6E-409C-BE32-E72D297353CC}">
              <c16:uniqueId val="{00000006-5954-424C-B26F-2011E376B4AF}"/>
            </c:ext>
          </c:extLst>
        </c:ser>
        <c:dLbls>
          <c:showLegendKey val="0"/>
          <c:showVal val="0"/>
          <c:showCatName val="0"/>
          <c:showSerName val="0"/>
          <c:showPercent val="0"/>
          <c:showBubbleSize val="0"/>
        </c:dLbls>
        <c:gapWidth val="100"/>
        <c:overlap val="100"/>
        <c:axId val="64780544"/>
        <c:axId val="68759552"/>
      </c:barChart>
      <c:catAx>
        <c:axId val="64780544"/>
        <c:scaling>
          <c:orientation val="minMax"/>
        </c:scaling>
        <c:delete val="0"/>
        <c:axPos val="b"/>
        <c:numFmt formatCode="General" sourceLinked="1"/>
        <c:majorTickMark val="none"/>
        <c:minorTickMark val="none"/>
        <c:tickLblPos val="nextTo"/>
        <c:spPr>
          <a:ln w="3175">
            <a:solidFill>
              <a:srgbClr val="000000"/>
            </a:solidFill>
            <a:prstDash val="solid"/>
          </a:ln>
        </c:spPr>
        <c:txPr>
          <a:bodyPr/>
          <a:lstStyle/>
          <a:p>
            <a:pPr>
              <a:defRPr sz="1000">
                <a:latin typeface="EC Square Sans Cond Pro" panose="020B0506040000020004" pitchFamily="34" charset="0"/>
              </a:defRPr>
            </a:pPr>
            <a:endParaRPr lang="en-US"/>
          </a:p>
        </c:txPr>
        <c:crossAx val="68759552"/>
        <c:crossesAt val="0"/>
        <c:auto val="1"/>
        <c:lblAlgn val="ctr"/>
        <c:lblOffset val="0"/>
        <c:noMultiLvlLbl val="0"/>
      </c:catAx>
      <c:valAx>
        <c:axId val="68759552"/>
        <c:scaling>
          <c:orientation val="minMax"/>
          <c:max val="180"/>
        </c:scaling>
        <c:delete val="0"/>
        <c:axPos val="l"/>
        <c:majorGridlines>
          <c:spPr>
            <a:ln w="15875" cap="rnd" cmpd="sng" algn="ctr">
              <a:solidFill>
                <a:srgbClr val="A6A6A6"/>
              </a:solidFill>
              <a:prstDash val="sysDot"/>
              <a:round/>
              <a:headEnd type="none" w="med" len="med"/>
              <a:tailEnd type="none" w="med" len="med"/>
            </a:ln>
          </c:spPr>
        </c:majorGridlines>
        <c:title>
          <c:tx>
            <c:rich>
              <a:bodyPr rot="-5400000" vert="horz"/>
              <a:lstStyle/>
              <a:p>
                <a:pPr>
                  <a:defRPr sz="1000">
                    <a:latin typeface="EC Square Sans Cond Pro" panose="020B0506040000020004" pitchFamily="34" charset="0"/>
                  </a:defRPr>
                </a:pPr>
                <a:r>
                  <a:rPr lang="en-US" sz="1000"/>
                  <a:t>Mtoe</a:t>
                </a:r>
              </a:p>
            </c:rich>
          </c:tx>
          <c:layout>
            <c:manualLayout>
              <c:xMode val="edge"/>
              <c:yMode val="edge"/>
              <c:x val="6.6120370370370369E-3"/>
              <c:y val="0.32377301587301588"/>
            </c:manualLayout>
          </c:layout>
          <c:overlay val="0"/>
        </c:title>
        <c:numFmt formatCode="#\ ##0;\-#\ ##0;" sourceLinked="0"/>
        <c:majorTickMark val="out"/>
        <c:minorTickMark val="none"/>
        <c:tickLblPos val="nextTo"/>
        <c:spPr>
          <a:ln w="25400">
            <a:noFill/>
          </a:ln>
        </c:spPr>
        <c:txPr>
          <a:bodyPr/>
          <a:lstStyle/>
          <a:p>
            <a:pPr>
              <a:defRPr sz="1000">
                <a:latin typeface="EC Square Sans Cond Pro" panose="020B0506040000020004" pitchFamily="34" charset="0"/>
              </a:defRPr>
            </a:pPr>
            <a:endParaRPr lang="en-US"/>
          </a:p>
        </c:txPr>
        <c:crossAx val="64780544"/>
        <c:crosses val="autoZero"/>
        <c:crossBetween val="between"/>
      </c:valAx>
      <c:spPr>
        <a:noFill/>
        <a:ln>
          <a:noFill/>
        </a:ln>
      </c:spPr>
    </c:plotArea>
    <c:legend>
      <c:legendPos val="r"/>
      <c:layout>
        <c:manualLayout>
          <c:xMode val="edge"/>
          <c:yMode val="edge"/>
          <c:x val="0.81125999999999998"/>
          <c:y val="0.13881622847991462"/>
          <c:w val="0.18873998768000688"/>
          <c:h val="0.72464893159541499"/>
        </c:manualLayout>
      </c:layout>
      <c:overlay val="0"/>
      <c:txPr>
        <a:bodyPr/>
        <a:lstStyle/>
        <a:p>
          <a:pPr>
            <a:defRPr sz="1000">
              <a:latin typeface="EC Square Sans Cond Pro" panose="020B0506040000020004" pitchFamily="34" charset="0"/>
            </a:defRPr>
          </a:pPr>
          <a:endParaRPr lang="en-US"/>
        </a:p>
      </c:txPr>
    </c:legend>
    <c:plotVisOnly val="1"/>
    <c:dispBlanksAs val="zero"/>
    <c:showDLblsOverMax val="0"/>
  </c:chart>
  <c:spPr>
    <a:ln>
      <a:noFill/>
    </a:ln>
  </c:spPr>
  <c:txPr>
    <a:bodyPr/>
    <a:lstStyle/>
    <a:p>
      <a:pPr>
        <a:defRPr sz="1050" b="0" i="0">
          <a:latin typeface="Calibri"/>
          <a:ea typeface="Calibri"/>
          <a:cs typeface="Calibri"/>
        </a:defRPr>
      </a:pPr>
      <a:endParaRPr lang="en-US"/>
    </a:p>
  </c:txPr>
  <c:printSettings>
    <c:headerFooter/>
    <c:pageMargins b="0" l="0" r="0" t="0" header="0" footer="0"/>
    <c:pageSetup paperSize="28" orientation="portrait"/>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0809796296296297"/>
          <c:y val="3.3783053468294251E-2"/>
          <c:w val="0.5593935185185186"/>
          <c:h val="0.74827801743619138"/>
        </c:manualLayout>
      </c:layout>
      <c:barChart>
        <c:barDir val="col"/>
        <c:grouping val="stacked"/>
        <c:varyColors val="0"/>
        <c:ser>
          <c:idx val="7"/>
          <c:order val="0"/>
          <c:tx>
            <c:strRef>
              <c:f>'Fig 31'!$H$3</c:f>
              <c:strCache>
                <c:ptCount val="1"/>
                <c:pt idx="0">
                  <c:v>e-fuels production</c:v>
                </c:pt>
              </c:strCache>
            </c:strRef>
          </c:tx>
          <c:spPr>
            <a:solidFill>
              <a:srgbClr val="D9D9D9"/>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31'!$H$4:$H$11</c:f>
              <c:numCache>
                <c:formatCode>0</c:formatCode>
                <c:ptCount val="8"/>
                <c:pt idx="0">
                  <c:v>15.781075416193801</c:v>
                </c:pt>
                <c:pt idx="1">
                  <c:v>29.054027323105871</c:v>
                </c:pt>
                <c:pt idx="2">
                  <c:v>49.995574660974142</c:v>
                </c:pt>
                <c:pt idx="3">
                  <c:v>27.635050900760479</c:v>
                </c:pt>
                <c:pt idx="4">
                  <c:v>72.649404730086545</c:v>
                </c:pt>
                <c:pt idx="5">
                  <c:v>69.790851320129732</c:v>
                </c:pt>
                <c:pt idx="6">
                  <c:v>74.589101336737102</c:v>
                </c:pt>
                <c:pt idx="7">
                  <c:v>65.601039794974909</c:v>
                </c:pt>
              </c:numCache>
            </c:numRef>
          </c:val>
          <c:extLst>
            <c:ext xmlns:c16="http://schemas.microsoft.com/office/drawing/2014/chart" uri="{C3380CC4-5D6E-409C-BE32-E72D297353CC}">
              <c16:uniqueId val="{00000000-0F17-4AE5-9F30-D31DFDDD92B8}"/>
            </c:ext>
          </c:extLst>
        </c:ser>
        <c:ser>
          <c:idx val="6"/>
          <c:order val="1"/>
          <c:tx>
            <c:strRef>
              <c:f>'Fig 31'!$F$3</c:f>
              <c:strCache>
                <c:ptCount val="1"/>
                <c:pt idx="0">
                  <c:v>Non-energy</c:v>
                </c:pt>
              </c:strCache>
            </c:strRef>
          </c:tx>
          <c:spPr>
            <a:solidFill>
              <a:srgbClr val="83470C"/>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31'!$F$4:$F$11</c:f>
              <c:numCache>
                <c:formatCode>0</c:formatCode>
                <c:ptCount val="8"/>
                <c:pt idx="0">
                  <c:v>4.4794197493790877</c:v>
                </c:pt>
                <c:pt idx="1">
                  <c:v>4.4794197493790877</c:v>
                </c:pt>
                <c:pt idx="2">
                  <c:v>4.4794197493790877</c:v>
                </c:pt>
                <c:pt idx="3">
                  <c:v>4.4794197493790877</c:v>
                </c:pt>
                <c:pt idx="4">
                  <c:v>32.121251500120543</c:v>
                </c:pt>
                <c:pt idx="5">
                  <c:v>32.138822684424198</c:v>
                </c:pt>
                <c:pt idx="6">
                  <c:v>32.398352558600848</c:v>
                </c:pt>
                <c:pt idx="7">
                  <c:v>28.994552864106069</c:v>
                </c:pt>
              </c:numCache>
            </c:numRef>
          </c:val>
          <c:extLst>
            <c:ext xmlns:c16="http://schemas.microsoft.com/office/drawing/2014/chart" uri="{C3380CC4-5D6E-409C-BE32-E72D297353CC}">
              <c16:uniqueId val="{00000001-0F17-4AE5-9F30-D31DFDDD92B8}"/>
            </c:ext>
          </c:extLst>
        </c:ser>
        <c:ser>
          <c:idx val="3"/>
          <c:order val="2"/>
          <c:tx>
            <c:strRef>
              <c:f>'Fig 31'!$G$3</c:f>
              <c:strCache>
                <c:ptCount val="1"/>
                <c:pt idx="0">
                  <c:v>Transport</c:v>
                </c:pt>
              </c:strCache>
            </c:strRef>
          </c:tx>
          <c:spPr>
            <a:solidFill>
              <a:srgbClr val="ED8D2F"/>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31'!$G$4:$G$11</c:f>
              <c:numCache>
                <c:formatCode>0</c:formatCode>
                <c:ptCount val="8"/>
                <c:pt idx="0">
                  <c:v>13.459740081871979</c:v>
                </c:pt>
                <c:pt idx="1">
                  <c:v>13.978551435664651</c:v>
                </c:pt>
                <c:pt idx="2">
                  <c:v>14.526639058251691</c:v>
                </c:pt>
                <c:pt idx="3">
                  <c:v>12.9267808035478</c:v>
                </c:pt>
                <c:pt idx="4">
                  <c:v>28.49811778828531</c:v>
                </c:pt>
                <c:pt idx="5">
                  <c:v>30.86378153414686</c:v>
                </c:pt>
                <c:pt idx="6">
                  <c:v>30.65702307086347</c:v>
                </c:pt>
                <c:pt idx="7">
                  <c:v>28.69298201176348</c:v>
                </c:pt>
              </c:numCache>
            </c:numRef>
          </c:val>
          <c:extLst>
            <c:ext xmlns:c16="http://schemas.microsoft.com/office/drawing/2014/chart" uri="{C3380CC4-5D6E-409C-BE32-E72D297353CC}">
              <c16:uniqueId val="{00000002-0F17-4AE5-9F30-D31DFDDD92B8}"/>
            </c:ext>
          </c:extLst>
        </c:ser>
        <c:ser>
          <c:idx val="5"/>
          <c:order val="3"/>
          <c:tx>
            <c:strRef>
              <c:f>'Fig 31'!$C$3</c:f>
              <c:strCache>
                <c:ptCount val="1"/>
                <c:pt idx="0">
                  <c:v>Industry</c:v>
                </c:pt>
              </c:strCache>
            </c:strRef>
          </c:tx>
          <c:spPr>
            <a:solidFill>
              <a:srgbClr val="FFC000"/>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31'!$C$4:$C$11</c:f>
              <c:numCache>
                <c:formatCode>0</c:formatCode>
                <c:ptCount val="8"/>
                <c:pt idx="0">
                  <c:v>12.291672840214771</c:v>
                </c:pt>
                <c:pt idx="1">
                  <c:v>14.812659826416329</c:v>
                </c:pt>
                <c:pt idx="2">
                  <c:v>16.27442463202701</c:v>
                </c:pt>
                <c:pt idx="3">
                  <c:v>13.851400084269081</c:v>
                </c:pt>
                <c:pt idx="4">
                  <c:v>18.302536579196619</c:v>
                </c:pt>
                <c:pt idx="5">
                  <c:v>18.351189455218229</c:v>
                </c:pt>
                <c:pt idx="6">
                  <c:v>18.271891859546439</c:v>
                </c:pt>
                <c:pt idx="7">
                  <c:v>16.23477896535622</c:v>
                </c:pt>
              </c:numCache>
            </c:numRef>
          </c:val>
          <c:extLst>
            <c:ext xmlns:c16="http://schemas.microsoft.com/office/drawing/2014/chart" uri="{C3380CC4-5D6E-409C-BE32-E72D297353CC}">
              <c16:uniqueId val="{00000003-0F17-4AE5-9F30-D31DFDDD92B8}"/>
            </c:ext>
          </c:extLst>
        </c:ser>
        <c:ser>
          <c:idx val="1"/>
          <c:order val="4"/>
          <c:tx>
            <c:strRef>
              <c:f>'Fig 31'!$D$3</c:f>
              <c:strCache>
                <c:ptCount val="1"/>
                <c:pt idx="0">
                  <c:v>International aviation</c:v>
                </c:pt>
              </c:strCache>
            </c:strRef>
          </c:tx>
          <c:spPr>
            <a:solidFill>
              <a:srgbClr val="A6A6A6"/>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31'!$D$4:$D$11</c:f>
              <c:numCache>
                <c:formatCode>0</c:formatCode>
                <c:ptCount val="8"/>
                <c:pt idx="0">
                  <c:v>9.2031457702031569E-2</c:v>
                </c:pt>
                <c:pt idx="1">
                  <c:v>0.27182296842921261</c:v>
                </c:pt>
                <c:pt idx="2">
                  <c:v>0.4312292214530935</c:v>
                </c:pt>
                <c:pt idx="3">
                  <c:v>0.2149811606352425</c:v>
                </c:pt>
                <c:pt idx="4">
                  <c:v>0.65845622915938851</c:v>
                </c:pt>
                <c:pt idx="5">
                  <c:v>1.5749446997938961</c:v>
                </c:pt>
                <c:pt idx="6">
                  <c:v>2.500964840917657</c:v>
                </c:pt>
                <c:pt idx="7">
                  <c:v>1.35964878290706</c:v>
                </c:pt>
              </c:numCache>
            </c:numRef>
          </c:val>
          <c:extLst>
            <c:ext xmlns:c16="http://schemas.microsoft.com/office/drawing/2014/chart" uri="{C3380CC4-5D6E-409C-BE32-E72D297353CC}">
              <c16:uniqueId val="{00000004-0F17-4AE5-9F30-D31DFDDD92B8}"/>
            </c:ext>
          </c:extLst>
        </c:ser>
        <c:ser>
          <c:idx val="0"/>
          <c:order val="5"/>
          <c:tx>
            <c:strRef>
              <c:f>'Fig 31'!$E$3</c:f>
              <c:strCache>
                <c:ptCount val="1"/>
                <c:pt idx="0">
                  <c:v>International shipping</c:v>
                </c:pt>
              </c:strCache>
            </c:strRef>
          </c:tx>
          <c:spPr>
            <a:solidFill>
              <a:srgbClr val="21BD55"/>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31'!$E$4:$E$11</c:f>
              <c:numCache>
                <c:formatCode>0</c:formatCode>
                <c:ptCount val="8"/>
                <c:pt idx="0">
                  <c:v>0.32283161115218162</c:v>
                </c:pt>
                <c:pt idx="1">
                  <c:v>0.35248733724728187</c:v>
                </c:pt>
                <c:pt idx="2">
                  <c:v>0.99098503782869007</c:v>
                </c:pt>
                <c:pt idx="3">
                  <c:v>0.30390478977295038</c:v>
                </c:pt>
                <c:pt idx="4">
                  <c:v>6.0618590292330046</c:v>
                </c:pt>
                <c:pt idx="5">
                  <c:v>5.8030798470024134</c:v>
                </c:pt>
                <c:pt idx="6">
                  <c:v>6.9669255834417338</c:v>
                </c:pt>
                <c:pt idx="7">
                  <c:v>4.8469440606697161</c:v>
                </c:pt>
              </c:numCache>
            </c:numRef>
          </c:val>
          <c:extLst>
            <c:ext xmlns:c16="http://schemas.microsoft.com/office/drawing/2014/chart" uri="{C3380CC4-5D6E-409C-BE32-E72D297353CC}">
              <c16:uniqueId val="{00000005-0F17-4AE5-9F30-D31DFDDD92B8}"/>
            </c:ext>
          </c:extLst>
        </c:ser>
        <c:ser>
          <c:idx val="2"/>
          <c:order val="6"/>
          <c:tx>
            <c:strRef>
              <c:f>'Fig 31'!$I$3</c:f>
              <c:strCache>
                <c:ptCount val="1"/>
                <c:pt idx="0">
                  <c:v>Other</c:v>
                </c:pt>
              </c:strCache>
            </c:strRef>
          </c:tx>
          <c:spPr>
            <a:solidFill>
              <a:srgbClr val="FFC0BD"/>
            </a:solidFill>
            <a:ln w="6350">
              <a:solidFill>
                <a:sysClr val="windowText" lastClr="000000"/>
              </a:solidFill>
            </a:ln>
            <a:effectLst/>
          </c:spPr>
          <c:invertIfNegative val="0"/>
          <c:cat>
            <c:multiLvlStrRef>
              <c:f>'Fig 31'!$A$4:$B$11</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31'!$I$4:$I$11</c:f>
              <c:numCache>
                <c:formatCode>0</c:formatCode>
                <c:ptCount val="8"/>
                <c:pt idx="0">
                  <c:v>7.3557485076997455</c:v>
                </c:pt>
                <c:pt idx="1">
                  <c:v>5.7899899360888405</c:v>
                </c:pt>
                <c:pt idx="2">
                  <c:v>5.973544945198574</c:v>
                </c:pt>
                <c:pt idx="3">
                  <c:v>5.7864782823968257</c:v>
                </c:pt>
                <c:pt idx="4">
                  <c:v>11.047764935828278</c:v>
                </c:pt>
                <c:pt idx="5">
                  <c:v>10.275669024652457</c:v>
                </c:pt>
                <c:pt idx="6">
                  <c:v>9.9887707044580267</c:v>
                </c:pt>
                <c:pt idx="7">
                  <c:v>11.535153049337078</c:v>
                </c:pt>
              </c:numCache>
            </c:numRef>
          </c:val>
          <c:extLst>
            <c:ext xmlns:c16="http://schemas.microsoft.com/office/drawing/2014/chart" uri="{C3380CC4-5D6E-409C-BE32-E72D297353CC}">
              <c16:uniqueId val="{00000006-0F17-4AE5-9F30-D31DFDDD92B8}"/>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7920863208669403E-3"/>
              <c:y val="0.2937027000517354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67650111111111111"/>
          <c:y val="0.10954336257315563"/>
          <c:w val="0.29487648148148149"/>
          <c:h val="0.7482157041117178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57504916086138"/>
          <c:y val="4.8166384690468057E-2"/>
          <c:w val="0.72080378504963816"/>
          <c:h val="0.87095509013810246"/>
        </c:manualLayout>
      </c:layout>
      <c:scatterChart>
        <c:scatterStyle val="lineMarker"/>
        <c:varyColors val="0"/>
        <c:ser>
          <c:idx val="14"/>
          <c:order val="0"/>
          <c:tx>
            <c:strRef>
              <c:f>'Fig 1'!$B$3</c:f>
              <c:strCache>
                <c:ptCount val="1"/>
                <c:pt idx="0">
                  <c:v>Historical</c:v>
                </c:pt>
              </c:strCache>
            </c:strRef>
          </c:tx>
          <c:spPr>
            <a:ln w="25400" cap="rnd">
              <a:noFill/>
              <a:round/>
            </a:ln>
            <a:effectLst/>
          </c:spPr>
          <c:marker>
            <c:symbol val="plus"/>
            <c:size val="6"/>
            <c:spPr>
              <a:noFill/>
              <a:ln w="9525">
                <a:solidFill>
                  <a:schemeClr val="accent4">
                    <a:lumMod val="75000"/>
                  </a:schemeClr>
                </a:solidFill>
              </a:ln>
              <a:effectLst/>
            </c:spPr>
          </c:marker>
          <c:xVal>
            <c:numRef>
              <c:f>'Fig 1'!$A$4:$A$39</c:f>
              <c:numCache>
                <c:formatCode>0</c:formatCode>
                <c:ptCount val="36"/>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pt idx="32">
                  <c:v>2022</c:v>
                </c:pt>
                <c:pt idx="33">
                  <c:v>2030</c:v>
                </c:pt>
                <c:pt idx="34">
                  <c:v>2040</c:v>
                </c:pt>
                <c:pt idx="35">
                  <c:v>2050</c:v>
                </c:pt>
              </c:numCache>
            </c:numRef>
          </c:xVal>
          <c:yVal>
            <c:numRef>
              <c:f>'Fig 1'!$B$4:$B$39</c:f>
              <c:numCache>
                <c:formatCode>0</c:formatCode>
                <c:ptCount val="36"/>
                <c:pt idx="0">
                  <c:v>4860.5534478650234</c:v>
                </c:pt>
                <c:pt idx="1">
                  <c:v>4755.6194976763627</c:v>
                </c:pt>
                <c:pt idx="2">
                  <c:v>4605.6544360233784</c:v>
                </c:pt>
                <c:pt idx="3">
                  <c:v>4527.2563450985563</c:v>
                </c:pt>
                <c:pt idx="4">
                  <c:v>4503.9058579628063</c:v>
                </c:pt>
                <c:pt idx="5">
                  <c:v>4554.4575572846597</c:v>
                </c:pt>
                <c:pt idx="6">
                  <c:v>4645.3552840139237</c:v>
                </c:pt>
                <c:pt idx="7">
                  <c:v>4574.1684312544267</c:v>
                </c:pt>
                <c:pt idx="8">
                  <c:v>4535.002614665701</c:v>
                </c:pt>
                <c:pt idx="9">
                  <c:v>4458.9803045208791</c:v>
                </c:pt>
                <c:pt idx="10">
                  <c:v>4446.8891962709185</c:v>
                </c:pt>
                <c:pt idx="11">
                  <c:v>4495.3198015826838</c:v>
                </c:pt>
                <c:pt idx="12">
                  <c:v>4480.9312001177723</c:v>
                </c:pt>
                <c:pt idx="13">
                  <c:v>4561.6958167833618</c:v>
                </c:pt>
                <c:pt idx="14">
                  <c:v>4564.1282212219694</c:v>
                </c:pt>
                <c:pt idx="15">
                  <c:v>4537.2962998341873</c:v>
                </c:pt>
                <c:pt idx="16">
                  <c:v>4533.404375745552</c:v>
                </c:pt>
                <c:pt idx="17">
                  <c:v>4498.3105390057272</c:v>
                </c:pt>
                <c:pt idx="18">
                  <c:v>4404.071853632181</c:v>
                </c:pt>
                <c:pt idx="19">
                  <c:v>4089.0286963626695</c:v>
                </c:pt>
                <c:pt idx="20">
                  <c:v>4176.7941319772517</c:v>
                </c:pt>
                <c:pt idx="21">
                  <c:v>4066.0201566450419</c:v>
                </c:pt>
                <c:pt idx="22">
                  <c:v>3991.7109002011243</c:v>
                </c:pt>
                <c:pt idx="23">
                  <c:v>3905.1933919545831</c:v>
                </c:pt>
                <c:pt idx="24">
                  <c:v>3764.3330158579038</c:v>
                </c:pt>
                <c:pt idx="25">
                  <c:v>3809.0614742881794</c:v>
                </c:pt>
                <c:pt idx="26">
                  <c:v>3811.4066487018667</c:v>
                </c:pt>
                <c:pt idx="27">
                  <c:v>3832.7770425937429</c:v>
                </c:pt>
                <c:pt idx="28">
                  <c:v>3747.6558899542015</c:v>
                </c:pt>
                <c:pt idx="29">
                  <c:v>3588.2596058129243</c:v>
                </c:pt>
                <c:pt idx="30">
                  <c:v>3300.4636100149501</c:v>
                </c:pt>
                <c:pt idx="31">
                  <c:v>3468.3940846680134</c:v>
                </c:pt>
                <c:pt idx="32">
                  <c:v>3385</c:v>
                </c:pt>
              </c:numCache>
            </c:numRef>
          </c:yVal>
          <c:smooth val="0"/>
          <c:extLst>
            <c:ext xmlns:c16="http://schemas.microsoft.com/office/drawing/2014/chart" uri="{C3380CC4-5D6E-409C-BE32-E72D297353CC}">
              <c16:uniqueId val="{00000000-AC1A-40DD-9D41-00770F7DDACB}"/>
            </c:ext>
          </c:extLst>
        </c:ser>
        <c:ser>
          <c:idx val="0"/>
          <c:order val="1"/>
          <c:tx>
            <c:strRef>
              <c:f>'Fig 1'!$C$3</c:f>
              <c:strCache>
                <c:ptCount val="1"/>
                <c:pt idx="0">
                  <c:v>S1</c:v>
                </c:pt>
              </c:strCache>
            </c:strRef>
          </c:tx>
          <c:spPr>
            <a:ln w="25400" cap="rnd">
              <a:noFill/>
              <a:round/>
            </a:ln>
            <a:effectLst/>
          </c:spPr>
          <c:marker>
            <c:symbol val="circle"/>
            <c:size val="5"/>
            <c:spPr>
              <a:solidFill>
                <a:schemeClr val="bg2"/>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1'!$C$37:$C$39</c:f>
              <c:numCache>
                <c:formatCode>0</c:formatCode>
                <c:ptCount val="3"/>
                <c:pt idx="0">
                  <c:v>2195.1924141256272</c:v>
                </c:pt>
                <c:pt idx="1">
                  <c:v>1160.8914953704045</c:v>
                </c:pt>
                <c:pt idx="2">
                  <c:v>395.64867585518112</c:v>
                </c:pt>
              </c:numCache>
            </c:numRef>
          </c:yVal>
          <c:smooth val="0"/>
          <c:extLst>
            <c:ext xmlns:c16="http://schemas.microsoft.com/office/drawing/2014/chart" uri="{C3380CC4-5D6E-409C-BE32-E72D297353CC}">
              <c16:uniqueId val="{00000001-AC1A-40DD-9D41-00770F7DDACB}"/>
            </c:ext>
          </c:extLst>
        </c:ser>
        <c:ser>
          <c:idx val="1"/>
          <c:order val="2"/>
          <c:tx>
            <c:strRef>
              <c:f>'Fig 1'!$D$3</c:f>
              <c:strCache>
                <c:ptCount val="1"/>
                <c:pt idx="0">
                  <c:v>S2</c:v>
                </c:pt>
              </c:strCache>
            </c:strRef>
          </c:tx>
          <c:spPr>
            <a:ln w="25400" cap="rnd">
              <a:noFill/>
              <a:round/>
            </a:ln>
            <a:effectLst/>
          </c:spPr>
          <c:marker>
            <c:symbol val="square"/>
            <c:size val="5"/>
            <c:spPr>
              <a:solidFill>
                <a:schemeClr val="accent1"/>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1'!$D$37:$D$39</c:f>
              <c:numCache>
                <c:formatCode>0</c:formatCode>
                <c:ptCount val="3"/>
                <c:pt idx="0">
                  <c:v>2187.5100367786308</c:v>
                </c:pt>
                <c:pt idx="1">
                  <c:v>896.80432554059314</c:v>
                </c:pt>
                <c:pt idx="2">
                  <c:v>393.88836605458488</c:v>
                </c:pt>
              </c:numCache>
            </c:numRef>
          </c:yVal>
          <c:smooth val="0"/>
          <c:extLst>
            <c:ext xmlns:c16="http://schemas.microsoft.com/office/drawing/2014/chart" uri="{C3380CC4-5D6E-409C-BE32-E72D297353CC}">
              <c16:uniqueId val="{00000002-AC1A-40DD-9D41-00770F7DDACB}"/>
            </c:ext>
          </c:extLst>
        </c:ser>
        <c:ser>
          <c:idx val="2"/>
          <c:order val="3"/>
          <c:tx>
            <c:strRef>
              <c:f>'Fig 1'!$E$3</c:f>
              <c:strCache>
                <c:ptCount val="1"/>
                <c:pt idx="0">
                  <c:v>S3</c:v>
                </c:pt>
              </c:strCache>
            </c:strRef>
          </c:tx>
          <c:spPr>
            <a:ln w="25400" cap="rnd">
              <a:noFill/>
              <a:round/>
            </a:ln>
            <a:effectLst/>
          </c:spPr>
          <c:marker>
            <c:symbol val="triangle"/>
            <c:size val="5"/>
            <c:spPr>
              <a:solidFill>
                <a:srgbClr val="00B050"/>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1'!$E$37:$E$39</c:f>
              <c:numCache>
                <c:formatCode>0</c:formatCode>
                <c:ptCount val="3"/>
                <c:pt idx="0">
                  <c:v>2189.4559491908276</c:v>
                </c:pt>
                <c:pt idx="1">
                  <c:v>706.7265365393996</c:v>
                </c:pt>
                <c:pt idx="2">
                  <c:v>392.32839906426369</c:v>
                </c:pt>
              </c:numCache>
            </c:numRef>
          </c:yVal>
          <c:smooth val="0"/>
          <c:extLst xmlns:c15="http://schemas.microsoft.com/office/drawing/2012/chart">
            <c:ext xmlns:c16="http://schemas.microsoft.com/office/drawing/2014/chart" uri="{C3380CC4-5D6E-409C-BE32-E72D297353CC}">
              <c16:uniqueId val="{00000003-AC1A-40DD-9D41-00770F7DDACB}"/>
            </c:ext>
          </c:extLst>
        </c:ser>
        <c:ser>
          <c:idx val="3"/>
          <c:order val="4"/>
          <c:tx>
            <c:strRef>
              <c:f>'Fig 1'!$F$3</c:f>
              <c:strCache>
                <c:ptCount val="1"/>
                <c:pt idx="0">
                  <c:v>LIFE</c:v>
                </c:pt>
              </c:strCache>
            </c:strRef>
          </c:tx>
          <c:spPr>
            <a:ln w="25400" cap="rnd">
              <a:noFill/>
              <a:round/>
            </a:ln>
            <a:effectLst/>
          </c:spPr>
          <c:marker>
            <c:symbol val="diamond"/>
            <c:size val="5"/>
            <c:spPr>
              <a:solidFill>
                <a:srgbClr val="92D050"/>
              </a:solidFill>
              <a:ln w="9525">
                <a:solidFill>
                  <a:schemeClr val="tx1"/>
                </a:solidFill>
              </a:ln>
              <a:effectLst/>
            </c:spPr>
          </c:marker>
          <c:xVal>
            <c:numRef>
              <c:f>'Fig 1'!$A$37:$A$39</c:f>
              <c:numCache>
                <c:formatCode>0</c:formatCode>
                <c:ptCount val="3"/>
                <c:pt idx="0">
                  <c:v>2030</c:v>
                </c:pt>
                <c:pt idx="1">
                  <c:v>2040</c:v>
                </c:pt>
                <c:pt idx="2">
                  <c:v>2050</c:v>
                </c:pt>
              </c:numCache>
            </c:numRef>
          </c:xVal>
          <c:yVal>
            <c:numRef>
              <c:f>'Fig 1'!$F$37:$F$39</c:f>
              <c:numCache>
                <c:formatCode>0</c:formatCode>
                <c:ptCount val="3"/>
                <c:pt idx="0">
                  <c:v>2150.2882088980009</c:v>
                </c:pt>
                <c:pt idx="1">
                  <c:v>701.07301350751288</c:v>
                </c:pt>
                <c:pt idx="2">
                  <c:v>343.17053290350105</c:v>
                </c:pt>
              </c:numCache>
            </c:numRef>
          </c:yVal>
          <c:smooth val="0"/>
          <c:extLst>
            <c:ext xmlns:c16="http://schemas.microsoft.com/office/drawing/2014/chart" uri="{C3380CC4-5D6E-409C-BE32-E72D297353CC}">
              <c16:uniqueId val="{00000004-AC1A-40DD-9D41-00770F7DDACB}"/>
            </c:ext>
          </c:extLst>
        </c:ser>
        <c:dLbls>
          <c:showLegendKey val="0"/>
          <c:showVal val="0"/>
          <c:showCatName val="0"/>
          <c:showSerName val="0"/>
          <c:showPercent val="0"/>
          <c:showBubbleSize val="0"/>
        </c:dLbls>
        <c:axId val="887178304"/>
        <c:axId val="887177472"/>
        <c:extLst/>
      </c:scatterChart>
      <c:valAx>
        <c:axId val="887178304"/>
        <c:scaling>
          <c:orientation val="minMax"/>
          <c:max val="2050"/>
          <c:min val="1990"/>
        </c:scaling>
        <c:delete val="0"/>
        <c:axPos val="b"/>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87177472"/>
        <c:crosses val="autoZero"/>
        <c:crossBetween val="midCat"/>
      </c:valAx>
      <c:valAx>
        <c:axId val="887177472"/>
        <c:scaling>
          <c:orientation val="minMax"/>
          <c:max val="50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r>
                  <a:rPr lang="en-US"/>
                  <a:t>MtCO2-eq</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887178304"/>
        <c:crosses val="autoZero"/>
        <c:crossBetween val="midCat"/>
      </c:valAx>
      <c:spPr>
        <a:noFill/>
        <a:ln>
          <a:noFill/>
        </a:ln>
        <a:effectLst/>
      </c:spPr>
    </c:plotArea>
    <c:legend>
      <c:legendPos val="r"/>
      <c:layout>
        <c:manualLayout>
          <c:xMode val="edge"/>
          <c:yMode val="edge"/>
          <c:x val="0.82372038991053087"/>
          <c:y val="4.3773809523809527E-2"/>
          <c:w val="0.16244356720021771"/>
          <c:h val="0.51871761638020264"/>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814851851851851"/>
          <c:y val="4.8355925925925934E-2"/>
          <c:w val="0.65601074074074073"/>
          <c:h val="0.72507814814814819"/>
        </c:manualLayout>
      </c:layout>
      <c:barChart>
        <c:barDir val="col"/>
        <c:grouping val="stacked"/>
        <c:varyColors val="0"/>
        <c:ser>
          <c:idx val="3"/>
          <c:order val="0"/>
          <c:tx>
            <c:strRef>
              <c:f>'Fig 32'!$F$3</c:f>
              <c:strCache>
                <c:ptCount val="1"/>
                <c:pt idx="0">
                  <c:v>Oil</c:v>
                </c:pt>
              </c:strCache>
            </c:strRef>
          </c:tx>
          <c:spPr>
            <a:solidFill>
              <a:srgbClr val="CF3C1D"/>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32'!$F$4:$F$14</c15:sqref>
                  </c15:fullRef>
                </c:ext>
              </c:extLst>
              <c:f>'Fig 32'!$F$4:$F$13</c:f>
              <c:numCache>
                <c:formatCode>0</c:formatCode>
                <c:ptCount val="10"/>
                <c:pt idx="0">
                  <c:v>373.136574</c:v>
                </c:pt>
                <c:pt idx="1">
                  <c:v>387.41676000000001</c:v>
                </c:pt>
                <c:pt idx="2">
                  <c:v>279.41725475237109</c:v>
                </c:pt>
                <c:pt idx="3">
                  <c:v>110.86378100958555</c:v>
                </c:pt>
                <c:pt idx="4">
                  <c:v>103.9725579191476</c:v>
                </c:pt>
                <c:pt idx="5">
                  <c:v>97.856716379200748</c:v>
                </c:pt>
                <c:pt idx="6">
                  <c:v>95.728565680828495</c:v>
                </c:pt>
                <c:pt idx="7">
                  <c:v>35.309539984916626</c:v>
                </c:pt>
                <c:pt idx="8">
                  <c:v>31.12941141473096</c:v>
                </c:pt>
                <c:pt idx="9">
                  <c:v>30.620519580086075</c:v>
                </c:pt>
              </c:numCache>
            </c:numRef>
          </c:val>
          <c:extLst>
            <c:ext xmlns:c16="http://schemas.microsoft.com/office/drawing/2014/chart" uri="{C3380CC4-5D6E-409C-BE32-E72D297353CC}">
              <c16:uniqueId val="{00000000-8D1E-4169-B029-1EE57A3CAC29}"/>
            </c:ext>
          </c:extLst>
        </c:ser>
        <c:ser>
          <c:idx val="2"/>
          <c:order val="1"/>
          <c:tx>
            <c:strRef>
              <c:f>'Fig 32'!$E$3</c:f>
              <c:strCache>
                <c:ptCount val="1"/>
                <c:pt idx="0">
                  <c:v>Gas</c:v>
                </c:pt>
              </c:strCache>
            </c:strRef>
          </c:tx>
          <c:spPr>
            <a:solidFill>
              <a:srgbClr val="FFC000"/>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32'!$E$4:$E$14</c15:sqref>
                  </c15:fullRef>
                </c:ext>
              </c:extLst>
              <c:f>'Fig 32'!$E$4:$E$13</c:f>
              <c:numCache>
                <c:formatCode>0</c:formatCode>
                <c:ptCount val="10"/>
                <c:pt idx="0">
                  <c:v>197.33089299999997</c:v>
                </c:pt>
                <c:pt idx="1">
                  <c:v>203.68205800000001</c:v>
                </c:pt>
                <c:pt idx="2">
                  <c:v>101.9722016737952</c:v>
                </c:pt>
                <c:pt idx="3">
                  <c:v>73.997768959826885</c:v>
                </c:pt>
                <c:pt idx="4">
                  <c:v>54.122403996328288</c:v>
                </c:pt>
                <c:pt idx="5">
                  <c:v>40.098959416037587</c:v>
                </c:pt>
                <c:pt idx="6">
                  <c:v>51.411164804405068</c:v>
                </c:pt>
                <c:pt idx="7">
                  <c:v>0.59860378747428333</c:v>
                </c:pt>
                <c:pt idx="8">
                  <c:v>0.60640497254709402</c:v>
                </c:pt>
                <c:pt idx="9">
                  <c:v>0.56268903843461526</c:v>
                </c:pt>
              </c:numCache>
            </c:numRef>
          </c:val>
          <c:extLst>
            <c:ext xmlns:c16="http://schemas.microsoft.com/office/drawing/2014/chart" uri="{C3380CC4-5D6E-409C-BE32-E72D297353CC}">
              <c16:uniqueId val="{00000001-8D1E-4169-B029-1EE57A3CAC29}"/>
            </c:ext>
          </c:extLst>
        </c:ser>
        <c:ser>
          <c:idx val="0"/>
          <c:order val="2"/>
          <c:tx>
            <c:strRef>
              <c:f>'Fig 32'!$C$3</c:f>
              <c:strCache>
                <c:ptCount val="1"/>
                <c:pt idx="0">
                  <c:v>Electricity</c:v>
                </c:pt>
              </c:strCache>
            </c:strRef>
          </c:tx>
          <c:spPr>
            <a:solidFill>
              <a:srgbClr val="22A2BD"/>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32'!$C$4:$C$14</c15:sqref>
                  </c15:fullRef>
                </c:ext>
              </c:extLst>
              <c:f>'Fig 32'!$C$4:$C$13</c:f>
              <c:numCache>
                <c:formatCode>0</c:formatCode>
                <c:ptCount val="10"/>
                <c:pt idx="0">
                  <c:v>210.65902499999999</c:v>
                </c:pt>
                <c:pt idx="1">
                  <c:v>213.14235099999999</c:v>
                </c:pt>
                <c:pt idx="2">
                  <c:v>240.11307606144038</c:v>
                </c:pt>
                <c:pt idx="3">
                  <c:v>279.25894070644188</c:v>
                </c:pt>
                <c:pt idx="4">
                  <c:v>285.73833061986102</c:v>
                </c:pt>
                <c:pt idx="5">
                  <c:v>286.66425280869078</c:v>
                </c:pt>
                <c:pt idx="6">
                  <c:v>277.31172437203287</c:v>
                </c:pt>
                <c:pt idx="7">
                  <c:v>315.13483965148839</c:v>
                </c:pt>
                <c:pt idx="8">
                  <c:v>317.82814760477436</c:v>
                </c:pt>
                <c:pt idx="9">
                  <c:v>317.70561731194147</c:v>
                </c:pt>
              </c:numCache>
            </c:numRef>
          </c:val>
          <c:extLst>
            <c:ext xmlns:c16="http://schemas.microsoft.com/office/drawing/2014/chart" uri="{C3380CC4-5D6E-409C-BE32-E72D297353CC}">
              <c16:uniqueId val="{00000002-8D1E-4169-B029-1EE57A3CAC29}"/>
            </c:ext>
          </c:extLst>
        </c:ser>
        <c:ser>
          <c:idx val="4"/>
          <c:order val="3"/>
          <c:tx>
            <c:strRef>
              <c:f>'Fig 32'!$G$3</c:f>
              <c:strCache>
                <c:ptCount val="1"/>
                <c:pt idx="0">
                  <c:v>Renewables</c:v>
                </c:pt>
              </c:strCache>
            </c:strRef>
          </c:tx>
          <c:spPr>
            <a:solidFill>
              <a:srgbClr val="00B050"/>
            </a:solidFill>
            <a:ln w="6350">
              <a:solidFill>
                <a:srgbClr val="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32'!$G$4:$G$14</c15:sqref>
                  </c15:fullRef>
                </c:ext>
              </c:extLst>
              <c:f>'Fig 32'!$G$4:$G$13</c:f>
              <c:numCache>
                <c:formatCode>0</c:formatCode>
                <c:ptCount val="10"/>
                <c:pt idx="0">
                  <c:v>93.310864999999993</c:v>
                </c:pt>
                <c:pt idx="1">
                  <c:v>108.838348</c:v>
                </c:pt>
                <c:pt idx="2">
                  <c:v>84.036404876964809</c:v>
                </c:pt>
                <c:pt idx="3">
                  <c:v>87.507792658336669</c:v>
                </c:pt>
                <c:pt idx="4">
                  <c:v>92.676607810123102</c:v>
                </c:pt>
                <c:pt idx="5">
                  <c:v>92.888080877799467</c:v>
                </c:pt>
                <c:pt idx="6">
                  <c:v>88.865636625455863</c:v>
                </c:pt>
                <c:pt idx="7">
                  <c:v>81.713075204204955</c:v>
                </c:pt>
                <c:pt idx="8">
                  <c:v>80.364086297070514</c:v>
                </c:pt>
                <c:pt idx="9">
                  <c:v>79.158148776046971</c:v>
                </c:pt>
              </c:numCache>
            </c:numRef>
          </c:val>
          <c:extLst>
            <c:ext xmlns:c16="http://schemas.microsoft.com/office/drawing/2014/chart" uri="{C3380CC4-5D6E-409C-BE32-E72D297353CC}">
              <c16:uniqueId val="{00000003-8D1E-4169-B029-1EE57A3CAC29}"/>
            </c:ext>
          </c:extLst>
        </c:ser>
        <c:ser>
          <c:idx val="7"/>
          <c:order val="4"/>
          <c:tx>
            <c:strRef>
              <c:f>'Fig 32'!$J$3</c:f>
              <c:strCache>
                <c:ptCount val="1"/>
                <c:pt idx="0">
                  <c:v>District Heating</c:v>
                </c:pt>
              </c:strCache>
            </c:strRef>
          </c:tx>
          <c:spPr>
            <a:solidFill>
              <a:srgbClr val="ED8D2F"/>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32'!$J$4:$J$14</c15:sqref>
                  </c15:fullRef>
                </c:ext>
              </c:extLst>
              <c:f>'Fig 32'!$J$4:$J$13</c:f>
              <c:numCache>
                <c:formatCode>0</c:formatCode>
                <c:ptCount val="10"/>
                <c:pt idx="0">
                  <c:v>45.137320000000003</c:v>
                </c:pt>
                <c:pt idx="1">
                  <c:v>45.951031</c:v>
                </c:pt>
                <c:pt idx="2">
                  <c:v>40.787049978549042</c:v>
                </c:pt>
                <c:pt idx="3">
                  <c:v>37.61276421290848</c:v>
                </c:pt>
                <c:pt idx="4">
                  <c:v>37.844287145699191</c:v>
                </c:pt>
                <c:pt idx="5">
                  <c:v>36.905520588797977</c:v>
                </c:pt>
                <c:pt idx="6">
                  <c:v>35.744895713064423</c:v>
                </c:pt>
                <c:pt idx="7">
                  <c:v>30.339083121558939</c:v>
                </c:pt>
                <c:pt idx="8">
                  <c:v>31.037632602508459</c:v>
                </c:pt>
                <c:pt idx="9">
                  <c:v>30.896126573845521</c:v>
                </c:pt>
              </c:numCache>
            </c:numRef>
          </c:val>
          <c:extLst>
            <c:ext xmlns:c16="http://schemas.microsoft.com/office/drawing/2014/chart" uri="{C3380CC4-5D6E-409C-BE32-E72D297353CC}">
              <c16:uniqueId val="{00000004-8D1E-4169-B029-1EE57A3CAC29}"/>
            </c:ext>
          </c:extLst>
        </c:ser>
        <c:ser>
          <c:idx val="1"/>
          <c:order val="5"/>
          <c:tx>
            <c:strRef>
              <c:f>'Fig 32'!$D$3</c:f>
              <c:strCache>
                <c:ptCount val="1"/>
                <c:pt idx="0">
                  <c:v>Hydrogen</c:v>
                </c:pt>
              </c:strCache>
            </c:strRef>
          </c:tx>
          <c:spPr>
            <a:solidFill>
              <a:srgbClr val="B7E8F2"/>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32'!$D$4:$D$14</c15:sqref>
                  </c15:fullRef>
                </c:ext>
              </c:extLst>
              <c:f>'Fig 32'!$D$4:$D$13</c:f>
              <c:numCache>
                <c:formatCode>0</c:formatCode>
                <c:ptCount val="10"/>
                <c:pt idx="0">
                  <c:v>0</c:v>
                </c:pt>
                <c:pt idx="1">
                  <c:v>0</c:v>
                </c:pt>
                <c:pt idx="2">
                  <c:v>3.286420793942018</c:v>
                </c:pt>
                <c:pt idx="3">
                  <c:v>26.118983795397785</c:v>
                </c:pt>
                <c:pt idx="4">
                  <c:v>30.574162462916632</c:v>
                </c:pt>
                <c:pt idx="5">
                  <c:v>34.013701522615222</c:v>
                </c:pt>
                <c:pt idx="6">
                  <c:v>30.688657472258061</c:v>
                </c:pt>
                <c:pt idx="7">
                  <c:v>53.650084740657768</c:v>
                </c:pt>
                <c:pt idx="8">
                  <c:v>56.451659712611068</c:v>
                </c:pt>
                <c:pt idx="9">
                  <c:v>56.830387921728416</c:v>
                </c:pt>
              </c:numCache>
            </c:numRef>
          </c:val>
          <c:extLst>
            <c:ext xmlns:c16="http://schemas.microsoft.com/office/drawing/2014/chart" uri="{C3380CC4-5D6E-409C-BE32-E72D297353CC}">
              <c16:uniqueId val="{00000005-8D1E-4169-B029-1EE57A3CAC29}"/>
            </c:ext>
          </c:extLst>
        </c:ser>
        <c:ser>
          <c:idx val="5"/>
          <c:order val="6"/>
          <c:tx>
            <c:strRef>
              <c:f>'Fig 32'!$H$3</c:f>
              <c:strCache>
                <c:ptCount val="1"/>
                <c:pt idx="0">
                  <c:v>Coal</c:v>
                </c:pt>
              </c:strCache>
            </c:strRef>
          </c:tx>
          <c:spPr>
            <a:solidFill>
              <a:srgbClr val="83470C"/>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32'!$H$4:$H$14</c15:sqref>
                  </c15:fullRef>
                </c:ext>
              </c:extLst>
              <c:f>'Fig 32'!$H$4:$H$13</c:f>
              <c:numCache>
                <c:formatCode>0</c:formatCode>
                <c:ptCount val="10"/>
                <c:pt idx="0">
                  <c:v>23.977637999999999</c:v>
                </c:pt>
                <c:pt idx="1">
                  <c:v>20.267804000000005</c:v>
                </c:pt>
                <c:pt idx="2">
                  <c:v>12.941539249678179</c:v>
                </c:pt>
                <c:pt idx="3">
                  <c:v>3.0053189456638139</c:v>
                </c:pt>
                <c:pt idx="4">
                  <c:v>2.306422465635003</c:v>
                </c:pt>
                <c:pt idx="5">
                  <c:v>1.932103061385243</c:v>
                </c:pt>
                <c:pt idx="6">
                  <c:v>2.092696001941539</c:v>
                </c:pt>
                <c:pt idx="7">
                  <c:v>0.1331308422521118</c:v>
                </c:pt>
                <c:pt idx="8">
                  <c:v>0.13533769136776669</c:v>
                </c:pt>
                <c:pt idx="9">
                  <c:v>0.14546586719286991</c:v>
                </c:pt>
              </c:numCache>
            </c:numRef>
          </c:val>
          <c:extLst>
            <c:ext xmlns:c16="http://schemas.microsoft.com/office/drawing/2014/chart" uri="{C3380CC4-5D6E-409C-BE32-E72D297353CC}">
              <c16:uniqueId val="{00000006-8D1E-4169-B029-1EE57A3CAC29}"/>
            </c:ext>
          </c:extLst>
        </c:ser>
        <c:ser>
          <c:idx val="6"/>
          <c:order val="7"/>
          <c:tx>
            <c:strRef>
              <c:f>'Fig 32'!$I$3</c:f>
              <c:strCache>
                <c:ptCount val="1"/>
                <c:pt idx="0">
                  <c:v>Synthetic fuels</c:v>
                </c:pt>
              </c:strCache>
            </c:strRef>
          </c:tx>
          <c:spPr>
            <a:solidFill>
              <a:srgbClr val="A6A6A6"/>
            </a:solidFill>
            <a:ln w="6350">
              <a:solidFill>
                <a:sysClr val="windowText" lastClr="000000"/>
              </a:solidFill>
            </a:ln>
            <a:effectLst/>
          </c:spPr>
          <c:invertIfNegative val="0"/>
          <c:cat>
            <c:multiLvlStrRef>
              <c:extLst>
                <c:ext xmlns:c15="http://schemas.microsoft.com/office/drawing/2012/chart" uri="{02D57815-91ED-43cb-92C2-25804820EDAC}">
                  <c15:fullRef>
                    <c15:sqref>'Fig 32'!$A$4:$B$14</c15:sqref>
                  </c15:fullRef>
                </c:ext>
              </c:extLst>
              <c:f>'Fig 32'!$A$4:$B$13</c:f>
              <c:multiLvlStrCache>
                <c:ptCount val="10"/>
                <c:lvl>
                  <c:pt idx="3">
                    <c:v>S1</c:v>
                  </c:pt>
                  <c:pt idx="4">
                    <c:v>S2</c:v>
                  </c:pt>
                  <c:pt idx="5">
                    <c:v>S3</c:v>
                  </c:pt>
                  <c:pt idx="6">
                    <c:v>LIFE</c:v>
                  </c:pt>
                  <c:pt idx="7">
                    <c:v>S1</c:v>
                  </c:pt>
                  <c:pt idx="8">
                    <c:v>S2</c:v>
                  </c:pt>
                  <c:pt idx="9">
                    <c:v>S3</c:v>
                  </c:pt>
                </c:lvl>
                <c:lvl>
                  <c:pt idx="0">
                    <c:v>2015</c:v>
                  </c:pt>
                  <c:pt idx="1">
                    <c:v>2019</c:v>
                  </c:pt>
                  <c:pt idx="2">
                    <c:v>2030</c:v>
                  </c:pt>
                  <c:pt idx="3">
                    <c:v>2040</c:v>
                  </c:pt>
                  <c:pt idx="7">
                    <c:v>2050</c:v>
                  </c:pt>
                </c:lvl>
              </c:multiLvlStrCache>
            </c:multiLvlStrRef>
          </c:cat>
          <c:val>
            <c:numRef>
              <c:extLst>
                <c:ext xmlns:c15="http://schemas.microsoft.com/office/drawing/2012/chart" uri="{02D57815-91ED-43cb-92C2-25804820EDAC}">
                  <c15:fullRef>
                    <c15:sqref>'Fig 32'!$I$4:$I$14</c15:sqref>
                  </c15:fullRef>
                </c:ext>
              </c:extLst>
              <c:f>'Fig 32'!$I$4:$I$13</c:f>
              <c:numCache>
                <c:formatCode>0</c:formatCode>
                <c:ptCount val="10"/>
                <c:pt idx="0">
                  <c:v>0</c:v>
                </c:pt>
                <c:pt idx="1">
                  <c:v>0</c:v>
                </c:pt>
                <c:pt idx="2">
                  <c:v>0.69636676307917023</c:v>
                </c:pt>
                <c:pt idx="3">
                  <c:v>5.3910966673008351</c:v>
                </c:pt>
                <c:pt idx="4">
                  <c:v>8.1697450153745059</c:v>
                </c:pt>
                <c:pt idx="5">
                  <c:v>13.783601024159816</c:v>
                </c:pt>
                <c:pt idx="6">
                  <c:v>9.4699049148825161</c:v>
                </c:pt>
                <c:pt idx="7">
                  <c:v>43.418622572606694</c:v>
                </c:pt>
                <c:pt idx="8">
                  <c:v>42.095325836124609</c:v>
                </c:pt>
                <c:pt idx="9">
                  <c:v>38.644222675562517</c:v>
                </c:pt>
              </c:numCache>
            </c:numRef>
          </c:val>
          <c:extLst>
            <c:ext xmlns:c16="http://schemas.microsoft.com/office/drawing/2014/chart" uri="{C3380CC4-5D6E-409C-BE32-E72D297353CC}">
              <c16:uniqueId val="{00000007-8D1E-4169-B029-1EE57A3CAC29}"/>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2.3868518518518518E-3"/>
              <c:y val="0.32306111111111113"/>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6102685185185182"/>
          <c:y val="0.18069642857142859"/>
          <c:w val="0.23897312633652695"/>
          <c:h val="0.778986111111111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3923506717431065"/>
          <c:h val="0.74566762821350074"/>
        </c:manualLayout>
      </c:layout>
      <c:lineChart>
        <c:grouping val="standard"/>
        <c:varyColors val="0"/>
        <c:ser>
          <c:idx val="0"/>
          <c:order val="0"/>
          <c:tx>
            <c:strRef>
              <c:f>'Fig 33'!$A$4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B6A6-48C7-BEA9-7C45A939E38D}"/>
              </c:ext>
            </c:extLst>
          </c:dPt>
          <c:cat>
            <c:numRef>
              <c:f>'Fig 33'!$B$3:$F$3</c:f>
              <c:numCache>
                <c:formatCode>General</c:formatCode>
                <c:ptCount val="5"/>
                <c:pt idx="0">
                  <c:v>2019</c:v>
                </c:pt>
                <c:pt idx="1">
                  <c:v>2030</c:v>
                </c:pt>
                <c:pt idx="2">
                  <c:v>2040</c:v>
                </c:pt>
                <c:pt idx="4">
                  <c:v>2050</c:v>
                </c:pt>
              </c:numCache>
            </c:numRef>
          </c:cat>
          <c:val>
            <c:numRef>
              <c:f>'Fig 33'!$B$4:$F$4</c:f>
              <c:numCache>
                <c:formatCode>0%</c:formatCode>
                <c:ptCount val="5"/>
                <c:pt idx="0">
                  <c:v>0</c:v>
                </c:pt>
                <c:pt idx="1">
                  <c:v>0.32222005819719018</c:v>
                </c:pt>
                <c:pt idx="2">
                  <c:v>0.45790431728013653</c:v>
                </c:pt>
                <c:pt idx="4">
                  <c:v>0.52500554299602264</c:v>
                </c:pt>
              </c:numCache>
            </c:numRef>
          </c:val>
          <c:smooth val="0"/>
          <c:extLst>
            <c:ext xmlns:c16="http://schemas.microsoft.com/office/drawing/2014/chart" uri="{C3380CC4-5D6E-409C-BE32-E72D297353CC}">
              <c16:uniqueId val="{00000002-B6A6-48C7-BEA9-7C45A939E38D}"/>
            </c:ext>
          </c:extLst>
        </c:ser>
        <c:ser>
          <c:idx val="1"/>
          <c:order val="1"/>
          <c:tx>
            <c:strRef>
              <c:f>'Fig 33'!$A$5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noFill/>
                <a:ln w="12700">
                  <a:noFill/>
                </a:ln>
                <a:effectLst/>
              </c:spPr>
            </c:marker>
            <c:bubble3D val="0"/>
            <c:spPr>
              <a:ln w="25400" cap="rnd">
                <a:noFill/>
                <a:round/>
              </a:ln>
              <a:effectLst/>
            </c:spPr>
            <c:extLst>
              <c:ext xmlns:c16="http://schemas.microsoft.com/office/drawing/2014/chart" uri="{C3380CC4-5D6E-409C-BE32-E72D297353CC}">
                <c16:uniqueId val="{00000004-B6A6-48C7-BEA9-7C45A939E38D}"/>
              </c:ext>
            </c:extLst>
          </c:dPt>
          <c:cat>
            <c:numRef>
              <c:f>'Fig 33'!$B$3:$F$3</c:f>
              <c:numCache>
                <c:formatCode>General</c:formatCode>
                <c:ptCount val="5"/>
                <c:pt idx="0">
                  <c:v>2019</c:v>
                </c:pt>
                <c:pt idx="1">
                  <c:v>2030</c:v>
                </c:pt>
                <c:pt idx="2">
                  <c:v>2040</c:v>
                </c:pt>
                <c:pt idx="4">
                  <c:v>2050</c:v>
                </c:pt>
              </c:numCache>
            </c:numRef>
          </c:cat>
          <c:val>
            <c:numRef>
              <c:f>'Fig 33'!$B$5:$F$5</c:f>
              <c:numCache>
                <c:formatCode>0%</c:formatCode>
                <c:ptCount val="5"/>
                <c:pt idx="0">
                  <c:v>0</c:v>
                </c:pt>
                <c:pt idx="1">
                  <c:v>0.34014323584264633</c:v>
                </c:pt>
                <c:pt idx="2">
                  <c:v>0.46400846753909591</c:v>
                </c:pt>
                <c:pt idx="4">
                  <c:v>0.48559465844110655</c:v>
                </c:pt>
              </c:numCache>
            </c:numRef>
          </c:val>
          <c:smooth val="0"/>
          <c:extLst>
            <c:ext xmlns:c16="http://schemas.microsoft.com/office/drawing/2014/chart" uri="{C3380CC4-5D6E-409C-BE32-E72D297353CC}">
              <c16:uniqueId val="{00000005-B6A6-48C7-BEA9-7C45A939E38D}"/>
            </c:ext>
          </c:extLst>
        </c:ser>
        <c:ser>
          <c:idx val="2"/>
          <c:order val="2"/>
          <c:tx>
            <c:strRef>
              <c:f>'Fig 33'!$A$6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B6A6-48C7-BEA9-7C45A939E38D}"/>
              </c:ext>
            </c:extLst>
          </c:dPt>
          <c:cat>
            <c:numRef>
              <c:f>'Fig 33'!$B$3:$F$3</c:f>
              <c:numCache>
                <c:formatCode>General</c:formatCode>
                <c:ptCount val="5"/>
                <c:pt idx="0">
                  <c:v>2019</c:v>
                </c:pt>
                <c:pt idx="1">
                  <c:v>2030</c:v>
                </c:pt>
                <c:pt idx="2">
                  <c:v>2040</c:v>
                </c:pt>
                <c:pt idx="4">
                  <c:v>2050</c:v>
                </c:pt>
              </c:numCache>
            </c:numRef>
          </c:cat>
          <c:val>
            <c:numRef>
              <c:f>'Fig 33'!$B$6:$F$6</c:f>
              <c:numCache>
                <c:formatCode>0%</c:formatCode>
                <c:ptCount val="5"/>
                <c:pt idx="0">
                  <c:v>0</c:v>
                </c:pt>
                <c:pt idx="1">
                  <c:v>0.2900172801646394</c:v>
                </c:pt>
                <c:pt idx="2">
                  <c:v>0.43311292881331331</c:v>
                </c:pt>
                <c:pt idx="4">
                  <c:v>0.54689000337323357</c:v>
                </c:pt>
              </c:numCache>
            </c:numRef>
          </c:val>
          <c:smooth val="0"/>
          <c:extLst>
            <c:ext xmlns:c16="http://schemas.microsoft.com/office/drawing/2014/chart" uri="{C3380CC4-5D6E-409C-BE32-E72D297353CC}">
              <c16:uniqueId val="{00000008-B6A6-48C7-BEA9-7C45A939E38D}"/>
            </c:ext>
          </c:extLst>
        </c:ser>
        <c:ser>
          <c:idx val="3"/>
          <c:order val="3"/>
          <c:tx>
            <c:strRef>
              <c:f>'Fig 33'!$A$7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B6A6-48C7-BEA9-7C45A939E38D}"/>
              </c:ext>
            </c:extLst>
          </c:dPt>
          <c:cat>
            <c:numRef>
              <c:f>'Fig 33'!$B$3:$F$3</c:f>
              <c:numCache>
                <c:formatCode>General</c:formatCode>
                <c:ptCount val="5"/>
                <c:pt idx="0">
                  <c:v>2019</c:v>
                </c:pt>
                <c:pt idx="1">
                  <c:v>2030</c:v>
                </c:pt>
                <c:pt idx="2">
                  <c:v>2040</c:v>
                </c:pt>
                <c:pt idx="4">
                  <c:v>2050</c:v>
                </c:pt>
              </c:numCache>
            </c:numRef>
          </c:cat>
          <c:val>
            <c:numRef>
              <c:f>'Fig 33'!$B$7:$F$7</c:f>
              <c:numCache>
                <c:formatCode>0%</c:formatCode>
                <c:ptCount val="5"/>
                <c:pt idx="0">
                  <c:v>0</c:v>
                </c:pt>
                <c:pt idx="1">
                  <c:v>0.32899602558946028</c:v>
                </c:pt>
                <c:pt idx="2">
                  <c:v>0.54988467959229526</c:v>
                </c:pt>
                <c:pt idx="4">
                  <c:v>0.63169514447678488</c:v>
                </c:pt>
              </c:numCache>
            </c:numRef>
          </c:val>
          <c:smooth val="0"/>
          <c:extLst>
            <c:ext xmlns:c16="http://schemas.microsoft.com/office/drawing/2014/chart" uri="{C3380CC4-5D6E-409C-BE32-E72D297353CC}">
              <c16:uniqueId val="{0000000B-B6A6-48C7-BEA9-7C45A939E38D}"/>
            </c:ext>
          </c:extLst>
        </c:ser>
        <c:ser>
          <c:idx val="4"/>
          <c:order val="4"/>
          <c:tx>
            <c:strRef>
              <c:f>'Fig 33'!$A$8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B6A6-48C7-BEA9-7C45A939E38D}"/>
              </c:ext>
            </c:extLst>
          </c:dPt>
          <c:cat>
            <c:numRef>
              <c:f>'Fig 33'!$B$3:$F$3</c:f>
              <c:numCache>
                <c:formatCode>General</c:formatCode>
                <c:ptCount val="5"/>
                <c:pt idx="0">
                  <c:v>2019</c:v>
                </c:pt>
                <c:pt idx="1">
                  <c:v>2030</c:v>
                </c:pt>
                <c:pt idx="2">
                  <c:v>2040</c:v>
                </c:pt>
                <c:pt idx="4">
                  <c:v>2050</c:v>
                </c:pt>
              </c:numCache>
            </c:numRef>
          </c:cat>
          <c:val>
            <c:numRef>
              <c:f>'Fig 33'!$B$8:$F$8</c:f>
              <c:numCache>
                <c:formatCode>0%</c:formatCode>
                <c:ptCount val="5"/>
                <c:pt idx="0">
                  <c:v>0</c:v>
                </c:pt>
                <c:pt idx="1">
                  <c:v>0.31453155847800957</c:v>
                </c:pt>
                <c:pt idx="2">
                  <c:v>0.46391472381785348</c:v>
                </c:pt>
                <c:pt idx="4">
                  <c:v>0.56748764860527912</c:v>
                </c:pt>
              </c:numCache>
            </c:numRef>
          </c:val>
          <c:smooth val="0"/>
          <c:extLst>
            <c:ext xmlns:c16="http://schemas.microsoft.com/office/drawing/2014/chart" uri="{C3380CC4-5D6E-409C-BE32-E72D297353CC}">
              <c16:uniqueId val="{0000000E-B6A6-48C7-BEA9-7C45A939E38D}"/>
            </c:ext>
          </c:extLst>
        </c:ser>
        <c:ser>
          <c:idx val="5"/>
          <c:order val="5"/>
          <c:tx>
            <c:strRef>
              <c:f>'Fig 33'!$A$9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33'!$B$9</c:f>
              <c:numCache>
                <c:formatCode>0%</c:formatCode>
                <c:ptCount val="1"/>
                <c:pt idx="0">
                  <c:v>0.21764077385151273</c:v>
                </c:pt>
              </c:numCache>
            </c:numRef>
          </c:val>
          <c:smooth val="0"/>
          <c:extLst>
            <c:ext xmlns:c16="http://schemas.microsoft.com/office/drawing/2014/chart" uri="{C3380CC4-5D6E-409C-BE32-E72D297353CC}">
              <c16:uniqueId val="{0000000F-B6A6-48C7-BEA9-7C45A939E38D}"/>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b"/>
      <c:layout>
        <c:manualLayout>
          <c:xMode val="edge"/>
          <c:yMode val="edge"/>
          <c:x val="4.9999972103522708E-2"/>
          <c:y val="0.90636971911139641"/>
          <c:w val="0.92146567459113882"/>
          <c:h val="9.3630280888603618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7.0806838654028453E-2"/>
          <c:y val="3.2143776751961971E-2"/>
          <c:w val="0.90351297999462876"/>
          <c:h val="0.81514699730782025"/>
        </c:manualLayout>
      </c:layout>
      <c:lineChart>
        <c:grouping val="standard"/>
        <c:varyColors val="0"/>
        <c:ser>
          <c:idx val="0"/>
          <c:order val="0"/>
          <c:tx>
            <c:strRef>
              <c:f>'Fig 33'!$H$4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33'!$I$4:$M$4</c:f>
              <c:numCache>
                <c:formatCode>0%</c:formatCode>
                <c:ptCount val="5"/>
                <c:pt idx="0">
                  <c:v>0</c:v>
                </c:pt>
                <c:pt idx="1">
                  <c:v>1.5224421502443011E-2</c:v>
                </c:pt>
                <c:pt idx="2">
                  <c:v>2.6957197676166531E-2</c:v>
                </c:pt>
                <c:pt idx="4">
                  <c:v>3.8073464203068612E-2</c:v>
                </c:pt>
              </c:numCache>
            </c:numRef>
          </c:val>
          <c:smooth val="0"/>
          <c:extLst>
            <c:ext xmlns:c16="http://schemas.microsoft.com/office/drawing/2014/chart" uri="{C3380CC4-5D6E-409C-BE32-E72D297353CC}">
              <c16:uniqueId val="{00000000-AD6D-4BD1-9675-19B79494D73E}"/>
            </c:ext>
          </c:extLst>
        </c:ser>
        <c:ser>
          <c:idx val="1"/>
          <c:order val="1"/>
          <c:tx>
            <c:strRef>
              <c:f>'Fig 33'!$H$5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33'!$I$5:$M$5</c:f>
              <c:numCache>
                <c:formatCode>0%</c:formatCode>
                <c:ptCount val="5"/>
                <c:pt idx="0">
                  <c:v>0</c:v>
                </c:pt>
                <c:pt idx="1">
                  <c:v>2.650011687410142E-2</c:v>
                </c:pt>
                <c:pt idx="2">
                  <c:v>0.12424350846101313</c:v>
                </c:pt>
                <c:pt idx="4">
                  <c:v>0.21380917895029017</c:v>
                </c:pt>
              </c:numCache>
            </c:numRef>
          </c:val>
          <c:smooth val="0"/>
          <c:extLst>
            <c:ext xmlns:c16="http://schemas.microsoft.com/office/drawing/2014/chart" uri="{C3380CC4-5D6E-409C-BE32-E72D297353CC}">
              <c16:uniqueId val="{00000001-AD6D-4BD1-9675-19B79494D73E}"/>
            </c:ext>
          </c:extLst>
        </c:ser>
        <c:ser>
          <c:idx val="2"/>
          <c:order val="2"/>
          <c:tx>
            <c:strRef>
              <c:f>'Fig 33'!$H$6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33'!$I$6:$M$6</c:f>
              <c:numCache>
                <c:formatCode>0%</c:formatCode>
                <c:ptCount val="5"/>
                <c:pt idx="0">
                  <c:v>0</c:v>
                </c:pt>
                <c:pt idx="1">
                  <c:v>2.6213263374562864E-2</c:v>
                </c:pt>
                <c:pt idx="2">
                  <c:v>7.1695352431124265E-2</c:v>
                </c:pt>
                <c:pt idx="4">
                  <c:v>8.600319954381179E-2</c:v>
                </c:pt>
              </c:numCache>
            </c:numRef>
          </c:val>
          <c:smooth val="0"/>
          <c:extLst>
            <c:ext xmlns:c16="http://schemas.microsoft.com/office/drawing/2014/chart" uri="{C3380CC4-5D6E-409C-BE32-E72D297353CC}">
              <c16:uniqueId val="{00000002-AD6D-4BD1-9675-19B79494D73E}"/>
            </c:ext>
          </c:extLst>
        </c:ser>
        <c:ser>
          <c:idx val="3"/>
          <c:order val="3"/>
          <c:tx>
            <c:strRef>
              <c:f>'Fig 33'!$H$7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33'!$I$7:$M$7</c:f>
              <c:numCache>
                <c:formatCode>0%</c:formatCode>
                <c:ptCount val="5"/>
                <c:pt idx="0">
                  <c:v>0</c:v>
                </c:pt>
                <c:pt idx="1">
                  <c:v>3.7055400585926826E-3</c:v>
                </c:pt>
                <c:pt idx="2">
                  <c:v>5.0516602528607284E-2</c:v>
                </c:pt>
                <c:pt idx="4">
                  <c:v>9.102174344526226E-2</c:v>
                </c:pt>
              </c:numCache>
            </c:numRef>
          </c:val>
          <c:smooth val="0"/>
          <c:extLst>
            <c:ext xmlns:c16="http://schemas.microsoft.com/office/drawing/2014/chart" uri="{C3380CC4-5D6E-409C-BE32-E72D297353CC}">
              <c16:uniqueId val="{00000003-AD6D-4BD1-9675-19B79494D73E}"/>
            </c:ext>
          </c:extLst>
        </c:ser>
        <c:ser>
          <c:idx val="4"/>
          <c:order val="4"/>
          <c:tx>
            <c:strRef>
              <c:f>'Fig 33'!$H$8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33'!$I$8:$M$8</c:f>
              <c:numCache>
                <c:formatCode>0%</c:formatCode>
                <c:ptCount val="5"/>
                <c:pt idx="0">
                  <c:v>0</c:v>
                </c:pt>
                <c:pt idx="1">
                  <c:v>5.9778878512255929E-3</c:v>
                </c:pt>
                <c:pt idx="2">
                  <c:v>8.4742301973528208E-2</c:v>
                </c:pt>
                <c:pt idx="4">
                  <c:v>0.19316360799067392</c:v>
                </c:pt>
              </c:numCache>
            </c:numRef>
          </c:val>
          <c:smooth val="0"/>
          <c:extLst>
            <c:ext xmlns:c16="http://schemas.microsoft.com/office/drawing/2014/chart" uri="{C3380CC4-5D6E-409C-BE32-E72D297353CC}">
              <c16:uniqueId val="{00000004-AD6D-4BD1-9675-19B79494D73E}"/>
            </c:ext>
          </c:extLst>
        </c:ser>
        <c:ser>
          <c:idx val="5"/>
          <c:order val="5"/>
          <c:tx>
            <c:strRef>
              <c:f>'Fig 33'!$H$9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33'!$B$3:$F$3</c:f>
              <c:numCache>
                <c:formatCode>General</c:formatCode>
                <c:ptCount val="5"/>
                <c:pt idx="0">
                  <c:v>2019</c:v>
                </c:pt>
                <c:pt idx="1">
                  <c:v>2030</c:v>
                </c:pt>
                <c:pt idx="2">
                  <c:v>2040</c:v>
                </c:pt>
                <c:pt idx="4">
                  <c:v>2050</c:v>
                </c:pt>
              </c:numCache>
            </c:numRef>
          </c:cat>
          <c:val>
            <c:numRef>
              <c:f>'Fig 33'!$I$9</c:f>
              <c:numCache>
                <c:formatCode>0%</c:formatCode>
                <c:ptCount val="1"/>
                <c:pt idx="0">
                  <c:v>0</c:v>
                </c:pt>
              </c:numCache>
            </c:numRef>
          </c:val>
          <c:smooth val="0"/>
          <c:extLst>
            <c:ext xmlns:c16="http://schemas.microsoft.com/office/drawing/2014/chart" uri="{C3380CC4-5D6E-409C-BE32-E72D297353CC}">
              <c16:uniqueId val="{00000005-AD6D-4BD1-9675-19B79494D73E}"/>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max val="0.70000000000000007"/>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40099099527578"/>
          <c:y val="5.4173592884222806E-2"/>
          <c:w val="0.67064027744422972"/>
          <c:h val="0.72185076327376108"/>
        </c:manualLayout>
      </c:layout>
      <c:barChart>
        <c:barDir val="col"/>
        <c:grouping val="stacked"/>
        <c:varyColors val="0"/>
        <c:ser>
          <c:idx val="4"/>
          <c:order val="0"/>
          <c:tx>
            <c:strRef>
              <c:f>'Fig 34'!$G$3</c:f>
              <c:strCache>
                <c:ptCount val="1"/>
                <c:pt idx="0">
                  <c:v>Transport</c:v>
                </c:pt>
              </c:strCache>
            </c:strRef>
          </c:tx>
          <c:spPr>
            <a:solidFill>
              <a:srgbClr val="ED8D2F"/>
            </a:solidFill>
            <a:ln w="6350">
              <a:solidFill>
                <a:srgbClr val="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34'!$G$4:$G$14</c:f>
              <c:numCache>
                <c:formatCode>0</c:formatCode>
                <c:ptCount val="11"/>
                <c:pt idx="0">
                  <c:v>272.46341699999999</c:v>
                </c:pt>
                <c:pt idx="1">
                  <c:v>288.72280699999999</c:v>
                </c:pt>
                <c:pt idx="2">
                  <c:v>224.6597409844945</c:v>
                </c:pt>
                <c:pt idx="3">
                  <c:v>140.7738808703451</c:v>
                </c:pt>
                <c:pt idx="4">
                  <c:v>139.73207162989101</c:v>
                </c:pt>
                <c:pt idx="5">
                  <c:v>137.5344644831369</c:v>
                </c:pt>
                <c:pt idx="6">
                  <c:v>133.1878110930538</c:v>
                </c:pt>
                <c:pt idx="7">
                  <c:v>106.8958722329663</c:v>
                </c:pt>
                <c:pt idx="8">
                  <c:v>105.9803202451567</c:v>
                </c:pt>
                <c:pt idx="9">
                  <c:v>103.2463804321486</c:v>
                </c:pt>
                <c:pt idx="10">
                  <c:v>97.211633280440807</c:v>
                </c:pt>
              </c:numCache>
            </c:numRef>
          </c:val>
          <c:extLst>
            <c:ext xmlns:c16="http://schemas.microsoft.com/office/drawing/2014/chart" uri="{C3380CC4-5D6E-409C-BE32-E72D297353CC}">
              <c16:uniqueId val="{00000000-0D00-47A6-8166-7EF7E5653E75}"/>
            </c:ext>
          </c:extLst>
        </c:ser>
        <c:ser>
          <c:idx val="2"/>
          <c:order val="1"/>
          <c:tx>
            <c:strRef>
              <c:f>'Fig 34'!$E$3</c:f>
              <c:strCache>
                <c:ptCount val="1"/>
                <c:pt idx="0">
                  <c:v>Residential</c:v>
                </c:pt>
              </c:strCache>
            </c:strRef>
          </c:tx>
          <c:spPr>
            <a:solidFill>
              <a:srgbClr val="B7E8F2"/>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34'!$E$4:$E$14</c:f>
              <c:numCache>
                <c:formatCode>0</c:formatCode>
                <c:ptCount val="11"/>
                <c:pt idx="0">
                  <c:v>245.035315</c:v>
                </c:pt>
                <c:pt idx="1">
                  <c:v>248.18206099999998</c:v>
                </c:pt>
                <c:pt idx="2">
                  <c:v>174.0528825020632</c:v>
                </c:pt>
                <c:pt idx="3">
                  <c:v>149.35569955050491</c:v>
                </c:pt>
                <c:pt idx="4">
                  <c:v>146.6954584629419</c:v>
                </c:pt>
                <c:pt idx="5">
                  <c:v>143.88158342194299</c:v>
                </c:pt>
                <c:pt idx="6">
                  <c:v>144.0842704876429</c:v>
                </c:pt>
                <c:pt idx="7">
                  <c:v>136.98551020819181</c:v>
                </c:pt>
                <c:pt idx="8">
                  <c:v>137.41151347188881</c:v>
                </c:pt>
                <c:pt idx="9">
                  <c:v>135.9454286194015</c:v>
                </c:pt>
                <c:pt idx="10">
                  <c:v>133.28118409740671</c:v>
                </c:pt>
              </c:numCache>
            </c:numRef>
          </c:val>
          <c:extLst>
            <c:ext xmlns:c16="http://schemas.microsoft.com/office/drawing/2014/chart" uri="{C3380CC4-5D6E-409C-BE32-E72D297353CC}">
              <c16:uniqueId val="{00000001-0D00-47A6-8166-7EF7E5653E75}"/>
            </c:ext>
          </c:extLst>
        </c:ser>
        <c:ser>
          <c:idx val="1"/>
          <c:order val="2"/>
          <c:tx>
            <c:strRef>
              <c:f>'Fig 34'!$D$3</c:f>
              <c:strCache>
                <c:ptCount val="1"/>
                <c:pt idx="0">
                  <c:v>Industry</c:v>
                </c:pt>
              </c:strCache>
            </c:strRef>
          </c:tx>
          <c:spPr>
            <a:solidFill>
              <a:srgbClr val="FFC000"/>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34'!$D$4:$D$14</c:f>
              <c:numCache>
                <c:formatCode>0</c:formatCode>
                <c:ptCount val="11"/>
                <c:pt idx="0">
                  <c:v>233.50766300000001</c:v>
                </c:pt>
                <c:pt idx="1">
                  <c:v>239.23959500000001</c:v>
                </c:pt>
                <c:pt idx="2">
                  <c:v>202.16206159395409</c:v>
                </c:pt>
                <c:pt idx="3">
                  <c:v>174.73433567594839</c:v>
                </c:pt>
                <c:pt idx="4">
                  <c:v>173.30299687307601</c:v>
                </c:pt>
                <c:pt idx="5">
                  <c:v>171.593135033827</c:v>
                </c:pt>
                <c:pt idx="6">
                  <c:v>166.96434930238499</c:v>
                </c:pt>
                <c:pt idx="7">
                  <c:v>164.355360341389</c:v>
                </c:pt>
                <c:pt idx="8">
                  <c:v>164.39868347984799</c:v>
                </c:pt>
                <c:pt idx="9">
                  <c:v>164.86870130050559</c:v>
                </c:pt>
                <c:pt idx="10">
                  <c:v>151.2066271250508</c:v>
                </c:pt>
              </c:numCache>
            </c:numRef>
          </c:val>
          <c:extLst>
            <c:ext xmlns:c16="http://schemas.microsoft.com/office/drawing/2014/chart" uri="{C3380CC4-5D6E-409C-BE32-E72D297353CC}">
              <c16:uniqueId val="{00000002-0D00-47A6-8166-7EF7E5653E75}"/>
            </c:ext>
          </c:extLst>
        </c:ser>
        <c:ser>
          <c:idx val="3"/>
          <c:order val="3"/>
          <c:tx>
            <c:strRef>
              <c:f>'Fig 34'!$F$3</c:f>
              <c:strCache>
                <c:ptCount val="1"/>
                <c:pt idx="0">
                  <c:v>Services</c:v>
                </c:pt>
              </c:strCache>
            </c:strRef>
          </c:tx>
          <c:spPr>
            <a:solidFill>
              <a:srgbClr val="168F68"/>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34'!$F$4:$F$14</c:f>
              <c:numCache>
                <c:formatCode>0</c:formatCode>
                <c:ptCount val="11"/>
                <c:pt idx="0">
                  <c:v>128.519195</c:v>
                </c:pt>
                <c:pt idx="1">
                  <c:v>128.56730300000001</c:v>
                </c:pt>
                <c:pt idx="2">
                  <c:v>99.395538582955695</c:v>
                </c:pt>
                <c:pt idx="3">
                  <c:v>93.239201468661179</c:v>
                </c:pt>
                <c:pt idx="4">
                  <c:v>90.420248744294042</c:v>
                </c:pt>
                <c:pt idx="5">
                  <c:v>87.814500058573941</c:v>
                </c:pt>
                <c:pt idx="6">
                  <c:v>87.151511230994373</c:v>
                </c:pt>
                <c:pt idx="7">
                  <c:v>89.195229162123141</c:v>
                </c:pt>
                <c:pt idx="8">
                  <c:v>88.820425031183746</c:v>
                </c:pt>
                <c:pt idx="9">
                  <c:v>88.222234152821358</c:v>
                </c:pt>
                <c:pt idx="10">
                  <c:v>85.435228535678363</c:v>
                </c:pt>
              </c:numCache>
            </c:numRef>
          </c:val>
          <c:extLst>
            <c:ext xmlns:c16="http://schemas.microsoft.com/office/drawing/2014/chart" uri="{C3380CC4-5D6E-409C-BE32-E72D297353CC}">
              <c16:uniqueId val="{00000003-0D00-47A6-8166-7EF7E5653E75}"/>
            </c:ext>
          </c:extLst>
        </c:ser>
        <c:ser>
          <c:idx val="0"/>
          <c:order val="4"/>
          <c:tx>
            <c:strRef>
              <c:f>'Fig 34'!$C$3</c:f>
              <c:strCache>
                <c:ptCount val="1"/>
                <c:pt idx="0">
                  <c:v>Agriculture</c:v>
                </c:pt>
              </c:strCache>
            </c:strRef>
          </c:tx>
          <c:spPr>
            <a:solidFill>
              <a:srgbClr val="00B050"/>
            </a:solidFill>
            <a:ln w="6350">
              <a:solidFill>
                <a:sysClr val="windowText" lastClr="000000"/>
              </a:solidFill>
            </a:ln>
            <a:effectLst/>
          </c:spPr>
          <c:invertIfNegative val="0"/>
          <c:cat>
            <c:multiLvlStrRef>
              <c:f>'Fig 34'!$A$4:$B$14</c:f>
              <c:multiLvlStrCache>
                <c:ptCount val="11"/>
                <c:lvl>
                  <c:pt idx="3">
                    <c:v>S1</c:v>
                  </c:pt>
                  <c:pt idx="4">
                    <c:v>S2</c:v>
                  </c:pt>
                  <c:pt idx="5">
                    <c:v>S3</c:v>
                  </c:pt>
                  <c:pt idx="6">
                    <c:v>LIFE</c:v>
                  </c:pt>
                  <c:pt idx="7">
                    <c:v>S1</c:v>
                  </c:pt>
                  <c:pt idx="8">
                    <c:v>S2</c:v>
                  </c:pt>
                  <c:pt idx="9">
                    <c:v>S3</c:v>
                  </c:pt>
                  <c:pt idx="10">
                    <c:v>LIFE</c:v>
                  </c:pt>
                </c:lvl>
                <c:lvl>
                  <c:pt idx="0">
                    <c:v>2015</c:v>
                  </c:pt>
                  <c:pt idx="1">
                    <c:v>2019</c:v>
                  </c:pt>
                  <c:pt idx="2">
                    <c:v>2030</c:v>
                  </c:pt>
                  <c:pt idx="3">
                    <c:v>2040</c:v>
                  </c:pt>
                  <c:pt idx="7">
                    <c:v>2050</c:v>
                  </c:pt>
                </c:lvl>
              </c:multiLvlStrCache>
            </c:multiLvlStrRef>
          </c:cat>
          <c:val>
            <c:numRef>
              <c:f>'Fig 34'!$C$4:$C$14</c:f>
              <c:numCache>
                <c:formatCode>0</c:formatCode>
                <c:ptCount val="11"/>
                <c:pt idx="0">
                  <c:v>24.531579000000001</c:v>
                </c:pt>
                <c:pt idx="1">
                  <c:v>28.031454</c:v>
                </c:pt>
                <c:pt idx="2">
                  <c:v>21.445030539646108</c:v>
                </c:pt>
                <c:pt idx="3">
                  <c:v>22.172535078702801</c:v>
                </c:pt>
                <c:pt idx="4">
                  <c:v>21.67422687262253</c:v>
                </c:pt>
                <c:pt idx="5">
                  <c:v>21.40234060591925</c:v>
                </c:pt>
                <c:pt idx="6">
                  <c:v>21.645187984110919</c:v>
                </c:pt>
                <c:pt idx="7">
                  <c:v>19.89073739888158</c:v>
                </c:pt>
                <c:pt idx="8">
                  <c:v>19.903367871164178</c:v>
                </c:pt>
                <c:pt idx="9">
                  <c:v>19.908882844987769</c:v>
                </c:pt>
                <c:pt idx="10">
                  <c:v>19.927907461526999</c:v>
                </c:pt>
              </c:numCache>
            </c:numRef>
          </c:val>
          <c:extLst>
            <c:ext xmlns:c16="http://schemas.microsoft.com/office/drawing/2014/chart" uri="{C3380CC4-5D6E-409C-BE32-E72D297353CC}">
              <c16:uniqueId val="{00000004-0D00-47A6-8166-7EF7E5653E75}"/>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max val="10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4.8375413249061939E-3"/>
              <c:y val="0.30409642857142855"/>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0497621452431556"/>
          <c:y val="0.24202063492063491"/>
          <c:w val="0.19224588472248147"/>
          <c:h val="0.60505793650793649"/>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delete val="1"/>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delete val="1"/>
          <c:extLst>
            <c:ext xmlns:c15="http://schemas.microsoft.com/office/drawing/2012/chart" uri="{CE6537A1-D6FC-4f65-9D91-7224C49458BB}"/>
          </c:extLst>
        </c:dLbl>
      </c:pivotFmt>
    </c:pivotFmts>
    <c:plotArea>
      <c:layout>
        <c:manualLayout>
          <c:layoutTarget val="inner"/>
          <c:xMode val="edge"/>
          <c:yMode val="edge"/>
          <c:x val="0.10157185185185186"/>
          <c:y val="3.2143688580680209E-2"/>
          <c:w val="0.64105574074074079"/>
          <c:h val="0.86888996249787132"/>
        </c:manualLayout>
      </c:layout>
      <c:lineChart>
        <c:grouping val="standard"/>
        <c:varyColors val="0"/>
        <c:ser>
          <c:idx val="0"/>
          <c:order val="0"/>
          <c:tx>
            <c:strRef>
              <c:f>'Fig 35'!$A$4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44EC-48A5-9A2F-C670FFF51A9E}"/>
              </c:ext>
            </c:extLst>
          </c:dPt>
          <c:cat>
            <c:numRef>
              <c:f>'Fig 35'!$B$3:$J$3</c:f>
              <c:numCache>
                <c:formatCode>General</c:formatCode>
                <c:ptCount val="9"/>
                <c:pt idx="0">
                  <c:v>2019</c:v>
                </c:pt>
                <c:pt idx="2">
                  <c:v>2030</c:v>
                </c:pt>
                <c:pt idx="5">
                  <c:v>2040</c:v>
                </c:pt>
                <c:pt idx="8">
                  <c:v>2050</c:v>
                </c:pt>
              </c:numCache>
            </c:numRef>
          </c:cat>
          <c:val>
            <c:numRef>
              <c:f>'Fig 35'!$B$4:$J$4</c:f>
              <c:numCache>
                <c:formatCode>0</c:formatCode>
                <c:ptCount val="9"/>
                <c:pt idx="0">
                  <c:v>979.29835200000002</c:v>
                </c:pt>
                <c:pt idx="2">
                  <c:v>770.93983011705075</c:v>
                </c:pt>
                <c:pt idx="5">
                  <c:v>650.51276133517126</c:v>
                </c:pt>
                <c:pt idx="8">
                  <c:v>592.50024849980218</c:v>
                </c:pt>
              </c:numCache>
            </c:numRef>
          </c:val>
          <c:smooth val="0"/>
          <c:extLst>
            <c:ext xmlns:c16="http://schemas.microsoft.com/office/drawing/2014/chart" uri="{C3380CC4-5D6E-409C-BE32-E72D297353CC}">
              <c16:uniqueId val="{00000002-44EC-48A5-9A2F-C670FFF51A9E}"/>
            </c:ext>
          </c:extLst>
        </c:ser>
        <c:ser>
          <c:idx val="1"/>
          <c:order val="1"/>
          <c:tx>
            <c:strRef>
              <c:f>'Fig 35'!$A$5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44EC-48A5-9A2F-C670FFF51A9E}"/>
              </c:ext>
            </c:extLst>
          </c:dPt>
          <c:cat>
            <c:numRef>
              <c:f>'Fig 35'!$B$3:$J$3</c:f>
              <c:numCache>
                <c:formatCode>General</c:formatCode>
                <c:ptCount val="9"/>
                <c:pt idx="0">
                  <c:v>2019</c:v>
                </c:pt>
                <c:pt idx="2">
                  <c:v>2030</c:v>
                </c:pt>
                <c:pt idx="5">
                  <c:v>2040</c:v>
                </c:pt>
                <c:pt idx="8">
                  <c:v>2050</c:v>
                </c:pt>
              </c:numCache>
            </c:numRef>
          </c:cat>
          <c:val>
            <c:numRef>
              <c:f>'Fig 35'!$B$5:$J$5</c:f>
              <c:numCache>
                <c:formatCode>0</c:formatCode>
                <c:ptCount val="9"/>
                <c:pt idx="0">
                  <c:v>979.29835200000002</c:v>
                </c:pt>
                <c:pt idx="2">
                  <c:v>768.32132102399999</c:v>
                </c:pt>
                <c:pt idx="5">
                  <c:v>703.89538736700013</c:v>
                </c:pt>
                <c:pt idx="8">
                  <c:v>677.93796385000007</c:v>
                </c:pt>
              </c:numCache>
            </c:numRef>
          </c:val>
          <c:smooth val="0"/>
          <c:extLst>
            <c:ext xmlns:c16="http://schemas.microsoft.com/office/drawing/2014/chart" uri="{C3380CC4-5D6E-409C-BE32-E72D297353CC}">
              <c16:uniqueId val="{00000005-44EC-48A5-9A2F-C670FFF51A9E}"/>
            </c:ext>
          </c:extLst>
        </c:ser>
        <c:ser>
          <c:idx val="2"/>
          <c:order val="2"/>
          <c:tx>
            <c:strRef>
              <c:f>'Fig 35'!$A$6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44EC-48A5-9A2F-C670FFF51A9E}"/>
              </c:ext>
            </c:extLst>
          </c:dPt>
          <c:cat>
            <c:numRef>
              <c:f>'Fig 35'!$B$3:$J$3</c:f>
              <c:numCache>
                <c:formatCode>General</c:formatCode>
                <c:ptCount val="9"/>
                <c:pt idx="0">
                  <c:v>2019</c:v>
                </c:pt>
                <c:pt idx="2">
                  <c:v>2030</c:v>
                </c:pt>
                <c:pt idx="5">
                  <c:v>2040</c:v>
                </c:pt>
                <c:pt idx="8">
                  <c:v>2050</c:v>
                </c:pt>
              </c:numCache>
            </c:numRef>
          </c:cat>
          <c:val>
            <c:numRef>
              <c:f>'Fig 35'!$B$6:$J$6</c:f>
              <c:numCache>
                <c:formatCode>0</c:formatCode>
                <c:ptCount val="9"/>
                <c:pt idx="0">
                  <c:v>979.29835200000002</c:v>
                </c:pt>
                <c:pt idx="2">
                  <c:v>769.08126672099991</c:v>
                </c:pt>
                <c:pt idx="5">
                  <c:v>651.17058286099996</c:v>
                </c:pt>
                <c:pt idx="8">
                  <c:v>590.30783358400004</c:v>
                </c:pt>
              </c:numCache>
            </c:numRef>
          </c:val>
          <c:smooth val="0"/>
          <c:extLst>
            <c:ext xmlns:c16="http://schemas.microsoft.com/office/drawing/2014/chart" uri="{C3380CC4-5D6E-409C-BE32-E72D297353CC}">
              <c16:uniqueId val="{00000008-44EC-48A5-9A2F-C670FFF51A9E}"/>
            </c:ext>
          </c:extLst>
        </c:ser>
        <c:ser>
          <c:idx val="3"/>
          <c:order val="3"/>
          <c:tx>
            <c:strRef>
              <c:f>'Fig 35'!$A$7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44EC-48A5-9A2F-C670FFF51A9E}"/>
              </c:ext>
            </c:extLst>
          </c:dPt>
          <c:cat>
            <c:numRef>
              <c:f>'Fig 35'!$B$3:$J$3</c:f>
              <c:numCache>
                <c:formatCode>General</c:formatCode>
                <c:ptCount val="9"/>
                <c:pt idx="0">
                  <c:v>2019</c:v>
                </c:pt>
                <c:pt idx="2">
                  <c:v>2030</c:v>
                </c:pt>
                <c:pt idx="5">
                  <c:v>2040</c:v>
                </c:pt>
                <c:pt idx="8">
                  <c:v>2050</c:v>
                </c:pt>
              </c:numCache>
            </c:numRef>
          </c:cat>
          <c:val>
            <c:numRef>
              <c:f>'Fig 35'!$B$7:$J$7</c:f>
              <c:numCache>
                <c:formatCode>0</c:formatCode>
                <c:ptCount val="9"/>
                <c:pt idx="0">
                  <c:v>979.29835200000002</c:v>
                </c:pt>
                <c:pt idx="2">
                  <c:v>761.49965011901986</c:v>
                </c:pt>
                <c:pt idx="5">
                  <c:v>596.33733718705196</c:v>
                </c:pt>
                <c:pt idx="8">
                  <c:v>553.8926734221119</c:v>
                </c:pt>
              </c:numCache>
            </c:numRef>
          </c:val>
          <c:smooth val="0"/>
          <c:extLst>
            <c:ext xmlns:c16="http://schemas.microsoft.com/office/drawing/2014/chart" uri="{C3380CC4-5D6E-409C-BE32-E72D297353CC}">
              <c16:uniqueId val="{0000000B-44EC-48A5-9A2F-C670FFF51A9E}"/>
            </c:ext>
          </c:extLst>
        </c:ser>
        <c:ser>
          <c:idx val="4"/>
          <c:order val="4"/>
          <c:tx>
            <c:strRef>
              <c:f>'Fig 35'!$A$8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pPr>
                <a:solidFill>
                  <a:sysClr val="window" lastClr="FFFFFF"/>
                </a:solidFill>
                <a:ln w="12700">
                  <a:noFill/>
                </a:ln>
                <a:effectLst/>
              </c:spPr>
            </c:marker>
            <c:bubble3D val="0"/>
            <c:extLst>
              <c:ext xmlns:c16="http://schemas.microsoft.com/office/drawing/2014/chart" uri="{C3380CC4-5D6E-409C-BE32-E72D297353CC}">
                <c16:uniqueId val="{0000000C-44EC-48A5-9A2F-C670FFF51A9E}"/>
              </c:ext>
            </c:extLst>
          </c:dPt>
          <c:cat>
            <c:numRef>
              <c:f>'Fig 35'!$B$3:$J$3</c:f>
              <c:numCache>
                <c:formatCode>General</c:formatCode>
                <c:ptCount val="9"/>
                <c:pt idx="0">
                  <c:v>2019</c:v>
                </c:pt>
                <c:pt idx="2">
                  <c:v>2030</c:v>
                </c:pt>
                <c:pt idx="5">
                  <c:v>2040</c:v>
                </c:pt>
                <c:pt idx="8">
                  <c:v>2050</c:v>
                </c:pt>
              </c:numCache>
            </c:numRef>
          </c:cat>
          <c:val>
            <c:numRef>
              <c:f>'Fig 35'!$B$8:$J$8</c:f>
              <c:numCache>
                <c:formatCode>0</c:formatCode>
                <c:ptCount val="9"/>
                <c:pt idx="0">
                  <c:v>979.29835200000002</c:v>
                </c:pt>
                <c:pt idx="2">
                  <c:v>763.37026376964081</c:v>
                </c:pt>
                <c:pt idx="5">
                  <c:v>615.80382664428055</c:v>
                </c:pt>
                <c:pt idx="8">
                  <c:v>559.8169808634342</c:v>
                </c:pt>
              </c:numCache>
            </c:numRef>
          </c:val>
          <c:smooth val="0"/>
          <c:extLst>
            <c:ext xmlns:c16="http://schemas.microsoft.com/office/drawing/2014/chart" uri="{C3380CC4-5D6E-409C-BE32-E72D297353CC}">
              <c16:uniqueId val="{0000000D-44EC-48A5-9A2F-C670FFF51A9E}"/>
            </c:ext>
          </c:extLst>
        </c:ser>
        <c:ser>
          <c:idx val="5"/>
          <c:order val="5"/>
          <c:tx>
            <c:strRef>
              <c:f>'Fig 35'!$A$9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35'!$B$3:$J$3</c:f>
              <c:numCache>
                <c:formatCode>General</c:formatCode>
                <c:ptCount val="9"/>
                <c:pt idx="0">
                  <c:v>2019</c:v>
                </c:pt>
                <c:pt idx="2">
                  <c:v>2030</c:v>
                </c:pt>
                <c:pt idx="5">
                  <c:v>2040</c:v>
                </c:pt>
                <c:pt idx="8">
                  <c:v>2050</c:v>
                </c:pt>
              </c:numCache>
            </c:numRef>
          </c:cat>
          <c:val>
            <c:numRef>
              <c:f>'Fig 35'!$B$9</c:f>
              <c:numCache>
                <c:formatCode>0</c:formatCode>
                <c:ptCount val="1"/>
                <c:pt idx="0">
                  <c:v>979.29835200000002</c:v>
                </c:pt>
              </c:numCache>
            </c:numRef>
          </c:val>
          <c:smooth val="0"/>
          <c:extLst>
            <c:ext xmlns:c16="http://schemas.microsoft.com/office/drawing/2014/chart" uri="{C3380CC4-5D6E-409C-BE32-E72D297353CC}">
              <c16:uniqueId val="{0000000E-44EC-48A5-9A2F-C670FFF51A9E}"/>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 val="autoZero"/>
        <c:auto val="1"/>
        <c:lblAlgn val="ctr"/>
        <c:lblOffset val="100"/>
        <c:noMultiLvlLbl val="0"/>
      </c:catAx>
      <c:valAx>
        <c:axId val="975045064"/>
        <c:scaling>
          <c:orientation val="minMax"/>
          <c:max val="1000"/>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Mtoe</a:t>
                </a:r>
              </a:p>
            </c:rich>
          </c:tx>
          <c:layout>
            <c:manualLayout>
              <c:xMode val="edge"/>
              <c:yMode val="edge"/>
              <c:x val="3.5092592592592592E-4"/>
              <c:y val="0.3418682539682539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plotArea>
    <c:legend>
      <c:legendPos val="r"/>
      <c:layout>
        <c:manualLayout>
          <c:xMode val="edge"/>
          <c:yMode val="edge"/>
          <c:x val="0.77156772307143351"/>
          <c:y val="9.8569682766050187E-2"/>
          <c:w val="0.22843227692856646"/>
          <c:h val="0.764750849780681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949037037037037"/>
          <c:y val="4.9257490071018074E-2"/>
          <c:w val="0.56855833333333339"/>
          <c:h val="0.85106854493073603"/>
        </c:manualLayout>
      </c:layout>
      <c:barChart>
        <c:barDir val="col"/>
        <c:grouping val="stacked"/>
        <c:varyColors val="0"/>
        <c:ser>
          <c:idx val="3"/>
          <c:order val="0"/>
          <c:tx>
            <c:strRef>
              <c:f>'Fig 36'!$F$3</c:f>
              <c:strCache>
                <c:ptCount val="1"/>
                <c:pt idx="0">
                  <c:v>Power Generation/District Heating</c:v>
                </c:pt>
              </c:strCache>
            </c:strRef>
          </c:tx>
          <c:spPr>
            <a:solidFill>
              <a:srgbClr val="22A2BD"/>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36'!$F$4:$F$14</c:f>
              <c:numCache>
                <c:formatCode>0</c:formatCode>
                <c:ptCount val="11"/>
                <c:pt idx="0">
                  <c:v>1012.066688311846</c:v>
                </c:pt>
                <c:pt idx="1">
                  <c:v>701.51709210838885</c:v>
                </c:pt>
                <c:pt idx="2">
                  <c:v>314.93306680684913</c:v>
                </c:pt>
                <c:pt idx="3">
                  <c:v>119.459903752683</c:v>
                </c:pt>
                <c:pt idx="4">
                  <c:v>7.6678656566718608</c:v>
                </c:pt>
                <c:pt idx="5">
                  <c:v>-10.064681739660889</c:v>
                </c:pt>
                <c:pt idx="6">
                  <c:v>6.769464645966659</c:v>
                </c:pt>
                <c:pt idx="7">
                  <c:v>-36.760292023539463</c:v>
                </c:pt>
                <c:pt idx="8">
                  <c:v>-37.600982925546298</c:v>
                </c:pt>
                <c:pt idx="9">
                  <c:v>-37.651326491807588</c:v>
                </c:pt>
                <c:pt idx="10">
                  <c:v>-21.694638080461861</c:v>
                </c:pt>
              </c:numCache>
            </c:numRef>
          </c:val>
          <c:extLst>
            <c:ext xmlns:c16="http://schemas.microsoft.com/office/drawing/2014/chart" uri="{C3380CC4-5D6E-409C-BE32-E72D297353CC}">
              <c16:uniqueId val="{00000000-4904-4518-9F14-259E19BBC9EA}"/>
            </c:ext>
          </c:extLst>
        </c:ser>
        <c:ser>
          <c:idx val="6"/>
          <c:order val="1"/>
          <c:tx>
            <c:strRef>
              <c:f>'Fig 36'!$I$3</c:f>
              <c:strCache>
                <c:ptCount val="1"/>
                <c:pt idx="0">
                  <c:v>Transport</c:v>
                </c:pt>
              </c:strCache>
            </c:strRef>
          </c:tx>
          <c:spPr>
            <a:solidFill>
              <a:srgbClr val="ED8D2F"/>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36'!$I$4:$I$14</c:f>
              <c:numCache>
                <c:formatCode>0</c:formatCode>
                <c:ptCount val="11"/>
                <c:pt idx="0">
                  <c:v>748.0696945933081</c:v>
                </c:pt>
                <c:pt idx="1">
                  <c:v>670.04819689384863</c:v>
                </c:pt>
                <c:pt idx="2">
                  <c:v>563.7409513371955</c:v>
                </c:pt>
                <c:pt idx="3">
                  <c:v>178.04102980520631</c:v>
                </c:pt>
                <c:pt idx="4">
                  <c:v>132.1506791172921</c:v>
                </c:pt>
                <c:pt idx="5">
                  <c:v>109.2065146342899</c:v>
                </c:pt>
                <c:pt idx="6">
                  <c:v>124.3852401769192</c:v>
                </c:pt>
                <c:pt idx="7">
                  <c:v>5.3143934702139379</c:v>
                </c:pt>
                <c:pt idx="8">
                  <c:v>4.1585371111383322</c:v>
                </c:pt>
                <c:pt idx="9">
                  <c:v>2.9629517790948849</c:v>
                </c:pt>
                <c:pt idx="10">
                  <c:v>5.7224160487365401</c:v>
                </c:pt>
              </c:numCache>
            </c:numRef>
          </c:val>
          <c:extLst>
            <c:ext xmlns:c16="http://schemas.microsoft.com/office/drawing/2014/chart" uri="{C3380CC4-5D6E-409C-BE32-E72D297353CC}">
              <c16:uniqueId val="{00000001-4904-4518-9F14-259E19BBC9EA}"/>
            </c:ext>
          </c:extLst>
        </c:ser>
        <c:ser>
          <c:idx val="2"/>
          <c:order val="2"/>
          <c:tx>
            <c:strRef>
              <c:f>'Fig 36'!$E$3</c:f>
              <c:strCache>
                <c:ptCount val="1"/>
                <c:pt idx="0">
                  <c:v>Industry</c:v>
                </c:pt>
              </c:strCache>
            </c:strRef>
          </c:tx>
          <c:spPr>
            <a:solidFill>
              <a:srgbClr val="FFC000"/>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36'!$E$4:$E$14</c:f>
              <c:numCache>
                <c:formatCode>0</c:formatCode>
                <c:ptCount val="11"/>
                <c:pt idx="0">
                  <c:v>360.17978771697051</c:v>
                </c:pt>
                <c:pt idx="1">
                  <c:v>349.04733551300131</c:v>
                </c:pt>
                <c:pt idx="2">
                  <c:v>232.7611813747354</c:v>
                </c:pt>
                <c:pt idx="3">
                  <c:v>125.7914174062454</c:v>
                </c:pt>
                <c:pt idx="4">
                  <c:v>93.586605127456224</c:v>
                </c:pt>
                <c:pt idx="5">
                  <c:v>75.472492234583996</c:v>
                </c:pt>
                <c:pt idx="6">
                  <c:v>85.632340346858228</c:v>
                </c:pt>
                <c:pt idx="7">
                  <c:v>5.9812900863839449</c:v>
                </c:pt>
                <c:pt idx="8">
                  <c:v>6.0291958053038446</c:v>
                </c:pt>
                <c:pt idx="9">
                  <c:v>9.193257178914644</c:v>
                </c:pt>
                <c:pt idx="10">
                  <c:v>10.541556407696049</c:v>
                </c:pt>
              </c:numCache>
            </c:numRef>
          </c:val>
          <c:extLst>
            <c:ext xmlns:c16="http://schemas.microsoft.com/office/drawing/2014/chart" uri="{C3380CC4-5D6E-409C-BE32-E72D297353CC}">
              <c16:uniqueId val="{00000002-4904-4518-9F14-259E19BBC9EA}"/>
            </c:ext>
          </c:extLst>
        </c:ser>
        <c:ser>
          <c:idx val="4"/>
          <c:order val="3"/>
          <c:tx>
            <c:strRef>
              <c:f>'Fig 36'!$G$3</c:f>
              <c:strCache>
                <c:ptCount val="1"/>
                <c:pt idx="0">
                  <c:v>Residential</c:v>
                </c:pt>
              </c:strCache>
            </c:strRef>
          </c:tx>
          <c:spPr>
            <a:solidFill>
              <a:srgbClr val="B7E8F2"/>
            </a:solidFill>
            <a:ln w="6350">
              <a:solidFill>
                <a:srgbClr val="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36'!$G$4:$G$14</c:f>
              <c:numCache>
                <c:formatCode>0</c:formatCode>
                <c:ptCount val="11"/>
                <c:pt idx="0">
                  <c:v>311.77852263757751</c:v>
                </c:pt>
                <c:pt idx="1">
                  <c:v>302.96938718510182</c:v>
                </c:pt>
                <c:pt idx="2">
                  <c:v>140.24306288728309</c:v>
                </c:pt>
                <c:pt idx="3">
                  <c:v>58.31699929521141</c:v>
                </c:pt>
                <c:pt idx="4">
                  <c:v>42.220587630649042</c:v>
                </c:pt>
                <c:pt idx="5">
                  <c:v>31.863314515523459</c:v>
                </c:pt>
                <c:pt idx="6">
                  <c:v>42.904070155623977</c:v>
                </c:pt>
                <c:pt idx="7">
                  <c:v>0.75468262697645894</c:v>
                </c:pt>
                <c:pt idx="8">
                  <c:v>0.60707211512219772</c:v>
                </c:pt>
                <c:pt idx="9">
                  <c:v>0.61191744173395257</c:v>
                </c:pt>
                <c:pt idx="10">
                  <c:v>6.7097331537941676</c:v>
                </c:pt>
              </c:numCache>
            </c:numRef>
          </c:val>
          <c:extLst>
            <c:ext xmlns:c16="http://schemas.microsoft.com/office/drawing/2014/chart" uri="{C3380CC4-5D6E-409C-BE32-E72D297353CC}">
              <c16:uniqueId val="{00000003-4904-4518-9F14-259E19BBC9EA}"/>
            </c:ext>
          </c:extLst>
        </c:ser>
        <c:ser>
          <c:idx val="1"/>
          <c:order val="4"/>
          <c:tx>
            <c:strRef>
              <c:f>'Fig 36'!$D$3</c:f>
              <c:strCache>
                <c:ptCount val="1"/>
                <c:pt idx="0">
                  <c:v>Energy branch</c:v>
                </c:pt>
              </c:strCache>
            </c:strRef>
          </c:tx>
          <c:spPr>
            <a:solidFill>
              <a:srgbClr val="CF3C1D"/>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36'!$D$4:$D$14</c:f>
              <c:numCache>
                <c:formatCode>0</c:formatCode>
                <c:ptCount val="11"/>
                <c:pt idx="0">
                  <c:v>135.82616534141471</c:v>
                </c:pt>
                <c:pt idx="1">
                  <c:v>118.95502346234299</c:v>
                </c:pt>
                <c:pt idx="2">
                  <c:v>83.211095996940813</c:v>
                </c:pt>
                <c:pt idx="3">
                  <c:v>42.625757864340649</c:v>
                </c:pt>
                <c:pt idx="4">
                  <c:v>8.0209993640976904</c:v>
                </c:pt>
                <c:pt idx="5">
                  <c:v>-52.858513436297294</c:v>
                </c:pt>
                <c:pt idx="6">
                  <c:v>35.204948892029613</c:v>
                </c:pt>
                <c:pt idx="7">
                  <c:v>-105.35371473037856</c:v>
                </c:pt>
                <c:pt idx="8">
                  <c:v>-91.493843259715248</c:v>
                </c:pt>
                <c:pt idx="9">
                  <c:v>-93.90876339251605</c:v>
                </c:pt>
                <c:pt idx="10">
                  <c:v>11.961573037612634</c:v>
                </c:pt>
              </c:numCache>
            </c:numRef>
          </c:val>
          <c:extLst>
            <c:ext xmlns:c16="http://schemas.microsoft.com/office/drawing/2014/chart" uri="{C3380CC4-5D6E-409C-BE32-E72D297353CC}">
              <c16:uniqueId val="{00000004-4904-4518-9F14-259E19BBC9EA}"/>
            </c:ext>
          </c:extLst>
        </c:ser>
        <c:ser>
          <c:idx val="5"/>
          <c:order val="5"/>
          <c:tx>
            <c:strRef>
              <c:f>'Fig 36'!$H$3</c:f>
              <c:strCache>
                <c:ptCount val="1"/>
                <c:pt idx="0">
                  <c:v>Services</c:v>
                </c:pt>
              </c:strCache>
            </c:strRef>
          </c:tx>
          <c:spPr>
            <a:solidFill>
              <a:srgbClr val="168F68"/>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36'!$H$4:$H$14</c:f>
              <c:numCache>
                <c:formatCode>0</c:formatCode>
                <c:ptCount val="11"/>
                <c:pt idx="0">
                  <c:v>139.7370935460971</c:v>
                </c:pt>
                <c:pt idx="1">
                  <c:v>118.2527010011071</c:v>
                </c:pt>
                <c:pt idx="2">
                  <c:v>51.78731028295261</c:v>
                </c:pt>
                <c:pt idx="3">
                  <c:v>29.35593405685805</c:v>
                </c:pt>
                <c:pt idx="4">
                  <c:v>21.231382671098089</c:v>
                </c:pt>
                <c:pt idx="5">
                  <c:v>15.850996648866801</c:v>
                </c:pt>
                <c:pt idx="6">
                  <c:v>20.129147839563469</c:v>
                </c:pt>
                <c:pt idx="7">
                  <c:v>0.19002562132749529</c:v>
                </c:pt>
                <c:pt idx="8">
                  <c:v>0.17610245832496249</c:v>
                </c:pt>
                <c:pt idx="9">
                  <c:v>0.17419335123896609</c:v>
                </c:pt>
                <c:pt idx="10">
                  <c:v>3.282039465436041</c:v>
                </c:pt>
              </c:numCache>
            </c:numRef>
          </c:val>
          <c:extLst>
            <c:ext xmlns:c16="http://schemas.microsoft.com/office/drawing/2014/chart" uri="{C3380CC4-5D6E-409C-BE32-E72D297353CC}">
              <c16:uniqueId val="{00000005-4904-4518-9F14-259E19BBC9EA}"/>
            </c:ext>
          </c:extLst>
        </c:ser>
        <c:ser>
          <c:idx val="0"/>
          <c:order val="6"/>
          <c:tx>
            <c:strRef>
              <c:f>'Fig 36'!$C$3</c:f>
              <c:strCache>
                <c:ptCount val="1"/>
                <c:pt idx="0">
                  <c:v>Agriculture</c:v>
                </c:pt>
              </c:strCache>
            </c:strRef>
          </c:tx>
          <c:spPr>
            <a:solidFill>
              <a:srgbClr val="00B008"/>
            </a:solidFill>
            <a:ln w="6350">
              <a:solidFill>
                <a:sysClr val="windowText" lastClr="000000"/>
              </a:solidFill>
            </a:ln>
            <a:effectLst/>
          </c:spPr>
          <c:invertIfNegative val="0"/>
          <c:cat>
            <c:multiLvlStrRef>
              <c:f>'Fig 36'!$A$4:$B$14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36'!$C$4:$C$14</c:f>
              <c:numCache>
                <c:formatCode>0</c:formatCode>
                <c:ptCount val="11"/>
                <c:pt idx="0">
                  <c:v>62.901314448734666</c:v>
                </c:pt>
                <c:pt idx="1">
                  <c:v>66.421126084090474</c:v>
                </c:pt>
                <c:pt idx="2">
                  <c:v>32.561659758871322</c:v>
                </c:pt>
                <c:pt idx="3">
                  <c:v>31.80485732795076</c:v>
                </c:pt>
                <c:pt idx="4">
                  <c:v>28.918741350240801</c:v>
                </c:pt>
                <c:pt idx="5">
                  <c:v>27.05251935586028</c:v>
                </c:pt>
                <c:pt idx="6">
                  <c:v>28.722966302419369</c:v>
                </c:pt>
                <c:pt idx="7">
                  <c:v>18.58611256236702</c:v>
                </c:pt>
                <c:pt idx="8">
                  <c:v>18.612723798275411</c:v>
                </c:pt>
                <c:pt idx="9">
                  <c:v>18.62164166332391</c:v>
                </c:pt>
                <c:pt idx="10">
                  <c:v>19.492262255020659</c:v>
                </c:pt>
              </c:numCache>
            </c:numRef>
          </c:val>
          <c:extLst>
            <c:ext xmlns:c16="http://schemas.microsoft.com/office/drawing/2014/chart" uri="{C3380CC4-5D6E-409C-BE32-E72D297353CC}">
              <c16:uniqueId val="{00000006-4904-4518-9F14-259E19BBC9E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MtCO</a:t>
                </a:r>
                <a:r>
                  <a:rPr lang="en-US" sz="1000" baseline="-25000"/>
                  <a:t>2</a:t>
                </a:r>
              </a:p>
            </c:rich>
          </c:tx>
          <c:layout>
            <c:manualLayout>
              <c:xMode val="edge"/>
              <c:yMode val="edge"/>
              <c:x val="4.9508710381922032E-4"/>
              <c:y val="0.341282936507936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69822881529131564"/>
          <c:y val="3.6395634920634919E-2"/>
          <c:w val="0.30009111346615824"/>
          <c:h val="0.8749444444444444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1"/>
        <c:spPr>
          <a:solidFill>
            <a:schemeClr val="accent1"/>
          </a:solidFill>
          <a:ln w="28575" cap="rnd">
            <a:solidFill>
              <a:schemeClr val="accent1"/>
            </a:solidFill>
            <a:round/>
          </a:ln>
          <a:effectLst/>
        </c:spPr>
        <c:marker>
          <c:symbol val="circle"/>
          <c:size val="5"/>
          <c:spPr>
            <a:solidFill>
              <a:schemeClr val="accent1"/>
            </a:solidFill>
            <a:ln w="9525">
              <a:solidFill>
                <a:schemeClr val="accent1"/>
              </a:solidFill>
            </a:ln>
            <a:effectLst/>
          </c:spPr>
        </c:marker>
      </c:pivotFmt>
      <c:pivotFmt>
        <c:idx val="2"/>
        <c:spPr>
          <a:solidFill>
            <a:schemeClr val="accent1"/>
          </a:solidFill>
          <a:ln w="28575" cap="rnd">
            <a:solidFill>
              <a:srgbClr val="B7E8F2"/>
            </a:solidFill>
            <a:round/>
          </a:ln>
          <a:effectLst/>
        </c:spPr>
        <c:marker>
          <c:symbol val="circle"/>
          <c:size val="5"/>
          <c:spPr>
            <a:solidFill>
              <a:srgbClr val="B7E8F2"/>
            </a:solidFill>
            <a:ln w="28575">
              <a:solidFill>
                <a:srgbClr val="B7E8F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rgbClr val="168F2C"/>
            </a:solidFill>
            <a:round/>
          </a:ln>
          <a:effectLst/>
        </c:spPr>
        <c:marker>
          <c:symbol val="circle"/>
          <c:size val="5"/>
          <c:spPr>
            <a:solidFill>
              <a:srgbClr val="168F2C"/>
            </a:solidFill>
            <a:ln w="28575">
              <a:solidFill>
                <a:srgbClr val="168F2C"/>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266388852295257"/>
          <c:y val="3.2143688580680209E-2"/>
          <c:w val="0.61996382818773954"/>
          <c:h val="0.93882242612832012"/>
        </c:manualLayout>
      </c:layout>
      <c:lineChart>
        <c:grouping val="standard"/>
        <c:varyColors val="0"/>
        <c:ser>
          <c:idx val="0"/>
          <c:order val="0"/>
          <c:tx>
            <c:strRef>
              <c:f>'Fig 37'!$A$4</c:f>
              <c:strCache>
                <c:ptCount val="1"/>
                <c:pt idx="0">
                  <c:v>AMADEUS - METIS</c:v>
                </c:pt>
              </c:strCache>
            </c:strRef>
          </c:tx>
          <c:spPr>
            <a:ln w="25400" cap="rnd">
              <a:noFill/>
              <a:round/>
            </a:ln>
            <a:effectLst/>
          </c:spPr>
          <c:marker>
            <c:symbol val="circle"/>
            <c:size val="7"/>
            <c:spPr>
              <a:solidFill>
                <a:srgbClr val="ED8D2F"/>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1-2CE7-4F0E-A352-A9114420565A}"/>
              </c:ext>
            </c:extLst>
          </c:dPt>
          <c:cat>
            <c:numRef>
              <c:f>'Fig 37'!$B$3:$H$3</c:f>
              <c:numCache>
                <c:formatCode>General</c:formatCode>
                <c:ptCount val="7"/>
                <c:pt idx="0">
                  <c:v>2021</c:v>
                </c:pt>
                <c:pt idx="2">
                  <c:v>2030</c:v>
                </c:pt>
                <c:pt idx="4">
                  <c:v>2040</c:v>
                </c:pt>
                <c:pt idx="6">
                  <c:v>2050</c:v>
                </c:pt>
              </c:numCache>
            </c:numRef>
          </c:cat>
          <c:val>
            <c:numRef>
              <c:f>'Fig 37'!$B$4:$H$4</c:f>
              <c:numCache>
                <c:formatCode>0</c:formatCode>
                <c:ptCount val="7"/>
                <c:pt idx="0">
                  <c:v>0</c:v>
                </c:pt>
                <c:pt idx="2">
                  <c:v>1420.8717700005327</c:v>
                </c:pt>
                <c:pt idx="4">
                  <c:v>362.02220180336826</c:v>
                </c:pt>
                <c:pt idx="6">
                  <c:v>-148.61611877563496</c:v>
                </c:pt>
              </c:numCache>
            </c:numRef>
          </c:val>
          <c:smooth val="0"/>
          <c:extLst>
            <c:ext xmlns:c16="http://schemas.microsoft.com/office/drawing/2014/chart" uri="{C3380CC4-5D6E-409C-BE32-E72D297353CC}">
              <c16:uniqueId val="{00000002-2CE7-4F0E-A352-A9114420565A}"/>
            </c:ext>
          </c:extLst>
        </c:ser>
        <c:ser>
          <c:idx val="1"/>
          <c:order val="1"/>
          <c:tx>
            <c:strRef>
              <c:f>'Fig 37'!$A$5</c:f>
              <c:strCache>
                <c:ptCount val="1"/>
                <c:pt idx="0">
                  <c:v>EU-TIMES</c:v>
                </c:pt>
              </c:strCache>
            </c:strRef>
          </c:tx>
          <c:spPr>
            <a:ln w="25400" cap="rnd">
              <a:noFill/>
              <a:round/>
            </a:ln>
            <a:effectLst/>
          </c:spPr>
          <c:marker>
            <c:symbol val="circle"/>
            <c:size val="7"/>
            <c:spPr>
              <a:solidFill>
                <a:srgbClr val="FFC00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4-2CE7-4F0E-A352-A9114420565A}"/>
              </c:ext>
            </c:extLst>
          </c:dPt>
          <c:cat>
            <c:numRef>
              <c:f>'Fig 37'!$B$3:$H$3</c:f>
              <c:numCache>
                <c:formatCode>General</c:formatCode>
                <c:ptCount val="7"/>
                <c:pt idx="0">
                  <c:v>2021</c:v>
                </c:pt>
                <c:pt idx="2">
                  <c:v>2030</c:v>
                </c:pt>
                <c:pt idx="4">
                  <c:v>2040</c:v>
                </c:pt>
                <c:pt idx="6">
                  <c:v>2050</c:v>
                </c:pt>
              </c:numCache>
            </c:numRef>
          </c:cat>
          <c:val>
            <c:numRef>
              <c:f>'Fig 37'!$B$5:$H$5</c:f>
              <c:numCache>
                <c:formatCode>0</c:formatCode>
                <c:ptCount val="7"/>
                <c:pt idx="0">
                  <c:v>0</c:v>
                </c:pt>
                <c:pt idx="2">
                  <c:v>1423.7459017610004</c:v>
                </c:pt>
                <c:pt idx="4">
                  <c:v>490.78519472900007</c:v>
                </c:pt>
                <c:pt idx="6">
                  <c:v>44.240265963999974</c:v>
                </c:pt>
              </c:numCache>
            </c:numRef>
          </c:val>
          <c:smooth val="0"/>
          <c:extLst>
            <c:ext xmlns:c16="http://schemas.microsoft.com/office/drawing/2014/chart" uri="{C3380CC4-5D6E-409C-BE32-E72D297353CC}">
              <c16:uniqueId val="{00000005-2CE7-4F0E-A352-A9114420565A}"/>
            </c:ext>
          </c:extLst>
        </c:ser>
        <c:ser>
          <c:idx val="2"/>
          <c:order val="2"/>
          <c:tx>
            <c:strRef>
              <c:f>'Fig 37'!$A$6</c:f>
              <c:strCache>
                <c:ptCount val="1"/>
                <c:pt idx="0">
                  <c:v>POLES</c:v>
                </c:pt>
              </c:strCache>
            </c:strRef>
          </c:tx>
          <c:spPr>
            <a:ln w="25400" cap="rnd">
              <a:noFill/>
              <a:round/>
            </a:ln>
            <a:effectLst/>
          </c:spPr>
          <c:marker>
            <c:symbol val="circle"/>
            <c:size val="7"/>
            <c:spPr>
              <a:solidFill>
                <a:srgbClr val="B7E8F2"/>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7-2CE7-4F0E-A352-A9114420565A}"/>
              </c:ext>
            </c:extLst>
          </c:dPt>
          <c:cat>
            <c:numRef>
              <c:f>'Fig 37'!$B$3:$H$3</c:f>
              <c:numCache>
                <c:formatCode>General</c:formatCode>
                <c:ptCount val="7"/>
                <c:pt idx="0">
                  <c:v>2021</c:v>
                </c:pt>
                <c:pt idx="2">
                  <c:v>2030</c:v>
                </c:pt>
                <c:pt idx="4">
                  <c:v>2040</c:v>
                </c:pt>
                <c:pt idx="6">
                  <c:v>2050</c:v>
                </c:pt>
              </c:numCache>
            </c:numRef>
          </c:cat>
          <c:val>
            <c:numRef>
              <c:f>'Fig 37'!$B$6:$H$6</c:f>
              <c:numCache>
                <c:formatCode>0</c:formatCode>
                <c:ptCount val="7"/>
                <c:pt idx="0">
                  <c:v>0</c:v>
                </c:pt>
                <c:pt idx="2">
                  <c:v>1424.8369350799999</c:v>
                </c:pt>
                <c:pt idx="4">
                  <c:v>349.15562978000003</c:v>
                </c:pt>
                <c:pt idx="6">
                  <c:v>-83.902893479999989</c:v>
                </c:pt>
              </c:numCache>
            </c:numRef>
          </c:val>
          <c:smooth val="0"/>
          <c:extLst>
            <c:ext xmlns:c16="http://schemas.microsoft.com/office/drawing/2014/chart" uri="{C3380CC4-5D6E-409C-BE32-E72D297353CC}">
              <c16:uniqueId val="{00000008-2CE7-4F0E-A352-A9114420565A}"/>
            </c:ext>
          </c:extLst>
        </c:ser>
        <c:ser>
          <c:idx val="3"/>
          <c:order val="3"/>
          <c:tx>
            <c:strRef>
              <c:f>'Fig 37'!$A$7</c:f>
              <c:strCache>
                <c:ptCount val="1"/>
                <c:pt idx="0">
                  <c:v>POTEnCIA</c:v>
                </c:pt>
              </c:strCache>
            </c:strRef>
          </c:tx>
          <c:spPr>
            <a:ln w="25400" cap="rnd">
              <a:noFill/>
              <a:round/>
            </a:ln>
            <a:effectLst/>
          </c:spPr>
          <c:marker>
            <c:symbol val="circle"/>
            <c:size val="7"/>
            <c:spPr>
              <a:solidFill>
                <a:srgbClr val="92D050"/>
              </a:solidFill>
              <a:ln w="12700">
                <a:solidFill>
                  <a:sysClr val="windowText" lastClr="000000"/>
                </a:solidFill>
              </a:ln>
              <a:effectLst/>
            </c:spPr>
          </c:marker>
          <c:dPt>
            <c:idx val="0"/>
            <c:marker>
              <c:symbol val="circle"/>
              <c:size val="7"/>
              <c:spPr>
                <a:solidFill>
                  <a:sysClr val="window" lastClr="FFFFFF"/>
                </a:solid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A-2CE7-4F0E-A352-A9114420565A}"/>
              </c:ext>
            </c:extLst>
          </c:dPt>
          <c:cat>
            <c:numRef>
              <c:f>'Fig 37'!$B$3:$H$3</c:f>
              <c:numCache>
                <c:formatCode>General</c:formatCode>
                <c:ptCount val="7"/>
                <c:pt idx="0">
                  <c:v>2021</c:v>
                </c:pt>
                <c:pt idx="2">
                  <c:v>2030</c:v>
                </c:pt>
                <c:pt idx="4">
                  <c:v>2040</c:v>
                </c:pt>
                <c:pt idx="6">
                  <c:v>2050</c:v>
                </c:pt>
              </c:numCache>
            </c:numRef>
          </c:cat>
          <c:val>
            <c:numRef>
              <c:f>'Fig 37'!$B$7:$H$7</c:f>
              <c:numCache>
                <c:formatCode>0</c:formatCode>
                <c:ptCount val="7"/>
                <c:pt idx="0">
                  <c:v>0</c:v>
                </c:pt>
                <c:pt idx="2">
                  <c:v>1410.6483521222362</c:v>
                </c:pt>
                <c:pt idx="4">
                  <c:v>406.77461071848478</c:v>
                </c:pt>
                <c:pt idx="6">
                  <c:v>-45.687445270643046</c:v>
                </c:pt>
              </c:numCache>
            </c:numRef>
          </c:val>
          <c:smooth val="0"/>
          <c:extLst>
            <c:ext xmlns:c16="http://schemas.microsoft.com/office/drawing/2014/chart" uri="{C3380CC4-5D6E-409C-BE32-E72D297353CC}">
              <c16:uniqueId val="{0000000B-2CE7-4F0E-A352-A9114420565A}"/>
            </c:ext>
          </c:extLst>
        </c:ser>
        <c:ser>
          <c:idx val="4"/>
          <c:order val="4"/>
          <c:tx>
            <c:strRef>
              <c:f>'Fig 37'!$A$8</c:f>
              <c:strCache>
                <c:ptCount val="1"/>
                <c:pt idx="0">
                  <c:v>PRIMES</c:v>
                </c:pt>
              </c:strCache>
            </c:strRef>
          </c:tx>
          <c:spPr>
            <a:ln w="25400" cap="rnd">
              <a:noFill/>
              <a:round/>
            </a:ln>
            <a:effectLst/>
          </c:spPr>
          <c:marker>
            <c:symbol val="circle"/>
            <c:size val="7"/>
            <c:spPr>
              <a:solidFill>
                <a:srgbClr val="22A2BD"/>
              </a:solidFill>
              <a:ln w="12700">
                <a:solidFill>
                  <a:sysClr val="windowText" lastClr="000000"/>
                </a:solidFill>
              </a:ln>
              <a:effectLst/>
            </c:spPr>
          </c:marker>
          <c:dPt>
            <c:idx val="0"/>
            <c:marker>
              <c:symbol val="circle"/>
              <c:size val="7"/>
              <c:spPr>
                <a:noFill/>
                <a:ln w="12700">
                  <a:solidFill>
                    <a:sysClr val="window" lastClr="FFFFFF"/>
                  </a:solidFill>
                </a:ln>
                <a:effectLst/>
              </c:spPr>
            </c:marker>
            <c:bubble3D val="0"/>
            <c:spPr>
              <a:ln w="25400" cap="rnd">
                <a:solidFill>
                  <a:sysClr val="window" lastClr="FFFFFF"/>
                </a:solidFill>
                <a:round/>
              </a:ln>
              <a:effectLst/>
            </c:spPr>
            <c:extLst>
              <c:ext xmlns:c16="http://schemas.microsoft.com/office/drawing/2014/chart" uri="{C3380CC4-5D6E-409C-BE32-E72D297353CC}">
                <c16:uniqueId val="{0000000D-2CE7-4F0E-A352-A9114420565A}"/>
              </c:ext>
            </c:extLst>
          </c:dPt>
          <c:cat>
            <c:numRef>
              <c:f>'Fig 37'!$B$3:$H$3</c:f>
              <c:numCache>
                <c:formatCode>General</c:formatCode>
                <c:ptCount val="7"/>
                <c:pt idx="0">
                  <c:v>2021</c:v>
                </c:pt>
                <c:pt idx="2">
                  <c:v>2030</c:v>
                </c:pt>
                <c:pt idx="4">
                  <c:v>2040</c:v>
                </c:pt>
                <c:pt idx="6">
                  <c:v>2050</c:v>
                </c:pt>
              </c:numCache>
            </c:numRef>
          </c:cat>
          <c:val>
            <c:numRef>
              <c:f>'Fig 37'!$B$8:$H$8</c:f>
              <c:numCache>
                <c:formatCode>0</c:formatCode>
                <c:ptCount val="7"/>
                <c:pt idx="0">
                  <c:v>0</c:v>
                </c:pt>
                <c:pt idx="2">
                  <c:v>1419.257455013721</c:v>
                </c:pt>
                <c:pt idx="4">
                  <c:v>363.71676552811039</c:v>
                </c:pt>
                <c:pt idx="6">
                  <c:v>12.975197132894754</c:v>
                </c:pt>
              </c:numCache>
            </c:numRef>
          </c:val>
          <c:smooth val="0"/>
          <c:extLst>
            <c:ext xmlns:c16="http://schemas.microsoft.com/office/drawing/2014/chart" uri="{C3380CC4-5D6E-409C-BE32-E72D297353CC}">
              <c16:uniqueId val="{0000000E-2CE7-4F0E-A352-A9114420565A}"/>
            </c:ext>
          </c:extLst>
        </c:ser>
        <c:ser>
          <c:idx val="5"/>
          <c:order val="5"/>
          <c:tx>
            <c:strRef>
              <c:f>'Fig 37'!$A$9</c:f>
              <c:strCache>
                <c:ptCount val="1"/>
                <c:pt idx="0">
                  <c:v>Historic</c:v>
                </c:pt>
              </c:strCache>
            </c:strRef>
          </c:tx>
          <c:spPr>
            <a:ln w="25400" cap="rnd">
              <a:noFill/>
              <a:round/>
            </a:ln>
            <a:effectLst/>
          </c:spPr>
          <c:marker>
            <c:symbol val="circle"/>
            <c:size val="7"/>
            <c:spPr>
              <a:solidFill>
                <a:srgbClr val="A6A6A6"/>
              </a:solidFill>
              <a:ln w="12700">
                <a:solidFill>
                  <a:sysClr val="windowText" lastClr="000000"/>
                </a:solidFill>
              </a:ln>
              <a:effectLst/>
            </c:spPr>
          </c:marker>
          <c:cat>
            <c:numRef>
              <c:f>'Fig 37'!$B$3:$H$3</c:f>
              <c:numCache>
                <c:formatCode>General</c:formatCode>
                <c:ptCount val="7"/>
                <c:pt idx="0">
                  <c:v>2021</c:v>
                </c:pt>
                <c:pt idx="2">
                  <c:v>2030</c:v>
                </c:pt>
                <c:pt idx="4">
                  <c:v>2040</c:v>
                </c:pt>
                <c:pt idx="6">
                  <c:v>2050</c:v>
                </c:pt>
              </c:numCache>
            </c:numRef>
          </c:cat>
          <c:val>
            <c:numRef>
              <c:f>'Fig 37'!$B$9</c:f>
              <c:numCache>
                <c:formatCode>0</c:formatCode>
                <c:ptCount val="1"/>
                <c:pt idx="0">
                  <c:v>2574.4611912383489</c:v>
                </c:pt>
              </c:numCache>
            </c:numRef>
          </c:val>
          <c:smooth val="0"/>
          <c:extLst>
            <c:ext xmlns:c16="http://schemas.microsoft.com/office/drawing/2014/chart" uri="{C3380CC4-5D6E-409C-BE32-E72D297353CC}">
              <c16:uniqueId val="{0000000F-2CE7-4F0E-A352-A9114420565A}"/>
            </c:ext>
          </c:extLst>
        </c:ser>
        <c:dLbls>
          <c:showLegendKey val="0"/>
          <c:showVal val="0"/>
          <c:showCatName val="0"/>
          <c:showSerName val="0"/>
          <c:showPercent val="0"/>
          <c:showBubbleSize val="0"/>
        </c:dLbls>
        <c:marker val="1"/>
        <c:smooth val="0"/>
        <c:axId val="975044736"/>
        <c:axId val="975045064"/>
      </c:lineChart>
      <c:catAx>
        <c:axId val="9750447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5064"/>
        <c:crossesAt val="-500"/>
        <c:auto val="1"/>
        <c:lblAlgn val="ctr"/>
        <c:lblOffset val="100"/>
        <c:noMultiLvlLbl val="0"/>
      </c:catAx>
      <c:valAx>
        <c:axId val="975045064"/>
        <c:scaling>
          <c:orientation val="minMax"/>
        </c:scaling>
        <c:delete val="0"/>
        <c:axPos val="l"/>
        <c:majorGridlines>
          <c:spPr>
            <a:ln w="12700"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sz="1000">
                    <a:solidFill>
                      <a:sysClr val="windowText" lastClr="000000"/>
                    </a:solidFill>
                    <a:latin typeface="EC Square Sans Cond Pro" panose="020B0506040000020004" pitchFamily="34" charset="0"/>
                  </a:rPr>
                  <a:t>MtCO</a:t>
                </a:r>
                <a:r>
                  <a:rPr lang="en-US" sz="1000" baseline="-25000">
                    <a:solidFill>
                      <a:sysClr val="windowText" lastClr="000000"/>
                    </a:solidFill>
                    <a:latin typeface="EC Square Sans Cond Pro" panose="020B0506040000020004" pitchFamily="34" charset="0"/>
                  </a:rPr>
                  <a:t>2</a:t>
                </a:r>
              </a:p>
            </c:rich>
          </c:tx>
          <c:layout>
            <c:manualLayout>
              <c:xMode val="edge"/>
              <c:yMode val="edge"/>
              <c:x val="5.0379679095044327E-3"/>
              <c:y val="0.308836647843522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75044736"/>
        <c:crosses val="autoZero"/>
        <c:crossBetween val="between"/>
      </c:valAx>
      <c:spPr>
        <a:noFill/>
        <a:ln>
          <a:noFill/>
        </a:ln>
        <a:effectLst/>
      </c:spPr>
    </c:plotArea>
    <c:legend>
      <c:legendPos val="r"/>
      <c:layout>
        <c:manualLayout>
          <c:xMode val="edge"/>
          <c:yMode val="edge"/>
          <c:x val="0.77156772307143351"/>
          <c:y val="0.13494762255503723"/>
          <c:w val="0.22843227692856646"/>
          <c:h val="0.72837302561584416"/>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809796296296297"/>
          <c:y val="3.3782944293970558E-2"/>
          <c:w val="0.57820833333333332"/>
          <c:h val="0.73680714285714277"/>
        </c:manualLayout>
      </c:layout>
      <c:barChart>
        <c:barDir val="col"/>
        <c:grouping val="stacked"/>
        <c:varyColors val="0"/>
        <c:ser>
          <c:idx val="0"/>
          <c:order val="0"/>
          <c:tx>
            <c:strRef>
              <c:f>'Fig 38'!$C$3</c:f>
              <c:strCache>
                <c:ptCount val="1"/>
                <c:pt idx="0">
                  <c:v>Cooling</c:v>
                </c:pt>
              </c:strCache>
            </c:strRef>
          </c:tx>
          <c:spPr>
            <a:solidFill>
              <a:srgbClr val="D9D9D9"/>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38'!$C$4:$C$14</c:f>
              <c:numCache>
                <c:formatCode>0</c:formatCode>
                <c:ptCount val="11"/>
                <c:pt idx="0">
                  <c:v>0.84525004961878236</c:v>
                </c:pt>
                <c:pt idx="1">
                  <c:v>1.112532057898733</c:v>
                </c:pt>
                <c:pt idx="2">
                  <c:v>1.750450512387759</c:v>
                </c:pt>
                <c:pt idx="3">
                  <c:v>2.43629104311113</c:v>
                </c:pt>
                <c:pt idx="4">
                  <c:v>2.4066341816851589</c:v>
                </c:pt>
                <c:pt idx="5">
                  <c:v>2.3629341630985801</c:v>
                </c:pt>
                <c:pt idx="6">
                  <c:v>2.2375167887839731</c:v>
                </c:pt>
                <c:pt idx="7">
                  <c:v>3.332907715280331</c:v>
                </c:pt>
                <c:pt idx="8">
                  <c:v>3.341259765691321</c:v>
                </c:pt>
                <c:pt idx="9">
                  <c:v>3.3035025791985171</c:v>
                </c:pt>
                <c:pt idx="10">
                  <c:v>2.9722729857202328</c:v>
                </c:pt>
              </c:numCache>
            </c:numRef>
          </c:val>
          <c:extLst>
            <c:ext xmlns:c16="http://schemas.microsoft.com/office/drawing/2014/chart" uri="{C3380CC4-5D6E-409C-BE32-E72D297353CC}">
              <c16:uniqueId val="{00000000-2306-42C1-A7D2-B569248C62DC}"/>
            </c:ext>
          </c:extLst>
        </c:ser>
        <c:ser>
          <c:idx val="1"/>
          <c:order val="1"/>
          <c:tx>
            <c:strRef>
              <c:f>'Fig 38'!$D$3</c:f>
              <c:strCache>
                <c:ptCount val="1"/>
                <c:pt idx="0">
                  <c:v>Electric appliances and lighting</c:v>
                </c:pt>
              </c:strCache>
            </c:strRef>
          </c:tx>
          <c:spPr>
            <a:solidFill>
              <a:srgbClr val="4BC5DE">
                <a:lumMod val="75000"/>
              </a:srgbClr>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38'!$D$4:$D$14</c:f>
              <c:numCache>
                <c:formatCode>0</c:formatCode>
                <c:ptCount val="11"/>
                <c:pt idx="0">
                  <c:v>34.525595613551843</c:v>
                </c:pt>
                <c:pt idx="1">
                  <c:v>35.456222000728687</c:v>
                </c:pt>
                <c:pt idx="2">
                  <c:v>33.829621924557188</c:v>
                </c:pt>
                <c:pt idx="3">
                  <c:v>34.422515250464158</c:v>
                </c:pt>
                <c:pt idx="4">
                  <c:v>34.422515250464158</c:v>
                </c:pt>
                <c:pt idx="5">
                  <c:v>34.422515250464158</c:v>
                </c:pt>
                <c:pt idx="6">
                  <c:v>34.422515250464158</c:v>
                </c:pt>
                <c:pt idx="7">
                  <c:v>35.253949698776132</c:v>
                </c:pt>
                <c:pt idx="8">
                  <c:v>35.253949698776132</c:v>
                </c:pt>
                <c:pt idx="9">
                  <c:v>35.253949698776132</c:v>
                </c:pt>
                <c:pt idx="10">
                  <c:v>35.253949698776132</c:v>
                </c:pt>
              </c:numCache>
            </c:numRef>
          </c:val>
          <c:extLst>
            <c:ext xmlns:c16="http://schemas.microsoft.com/office/drawing/2014/chart" uri="{C3380CC4-5D6E-409C-BE32-E72D297353CC}">
              <c16:uniqueId val="{00000001-2306-42C1-A7D2-B569248C62DC}"/>
            </c:ext>
          </c:extLst>
        </c:ser>
        <c:ser>
          <c:idx val="2"/>
          <c:order val="2"/>
          <c:tx>
            <c:strRef>
              <c:f>'Fig 38'!$E$3</c:f>
              <c:strCache>
                <c:ptCount val="1"/>
                <c:pt idx="0">
                  <c:v>Heating  and cooking</c:v>
                </c:pt>
              </c:strCache>
            </c:strRef>
          </c:tx>
          <c:spPr>
            <a:solidFill>
              <a:srgbClr val="ED8D2F"/>
            </a:solidFill>
            <a:ln w="6350">
              <a:solidFill>
                <a:sysClr val="windowText" lastClr="000000"/>
              </a:solidFill>
            </a:ln>
            <a:effectLst/>
          </c:spPr>
          <c:invertIfNegative val="0"/>
          <c:cat>
            <c:multiLvlStrRef>
              <c:f>'Fig 38'!$A$4:$B$14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38'!$E$4:$E$14</c:f>
              <c:numCache>
                <c:formatCode>0</c:formatCode>
                <c:ptCount val="11"/>
                <c:pt idx="0">
                  <c:v>206.389289365423</c:v>
                </c:pt>
                <c:pt idx="1">
                  <c:v>205.24972299535921</c:v>
                </c:pt>
                <c:pt idx="2">
                  <c:v>138.60803484834599</c:v>
                </c:pt>
                <c:pt idx="3">
                  <c:v>112.69942186559349</c:v>
                </c:pt>
                <c:pt idx="4">
                  <c:v>110.0684625933818</c:v>
                </c:pt>
                <c:pt idx="5">
                  <c:v>107.309578253553</c:v>
                </c:pt>
                <c:pt idx="6">
                  <c:v>107.6608959273585</c:v>
                </c:pt>
                <c:pt idx="7">
                  <c:v>98.677232533839344</c:v>
                </c:pt>
                <c:pt idx="8">
                  <c:v>99.09405444003464</c:v>
                </c:pt>
                <c:pt idx="9">
                  <c:v>97.677317782053123</c:v>
                </c:pt>
                <c:pt idx="10">
                  <c:v>95.376891525857431</c:v>
                </c:pt>
              </c:numCache>
            </c:numRef>
          </c:val>
          <c:extLst>
            <c:ext xmlns:c16="http://schemas.microsoft.com/office/drawing/2014/chart" uri="{C3380CC4-5D6E-409C-BE32-E72D297353CC}">
              <c16:uniqueId val="{00000002-2306-42C1-A7D2-B569248C62DC}"/>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5.1259259259259261E-3"/>
              <c:y val="0.3312079365079365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0237148148148143"/>
          <c:y val="4.9108888888888889E-2"/>
          <c:w val="0.2959485185185185"/>
          <c:h val="0.7914992592592592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8.985129629629629E-2"/>
          <c:y val="3.3782944293970558E-2"/>
          <c:w val="0.5988068518518519"/>
          <c:h val="0.7248599229581475"/>
        </c:manualLayout>
      </c:layout>
      <c:barChart>
        <c:barDir val="col"/>
        <c:grouping val="stacked"/>
        <c:varyColors val="0"/>
        <c:ser>
          <c:idx val="0"/>
          <c:order val="0"/>
          <c:tx>
            <c:strRef>
              <c:f>'Fig 39'!$C$3</c:f>
              <c:strCache>
                <c:ptCount val="1"/>
                <c:pt idx="0">
                  <c:v>Cooling</c:v>
                </c:pt>
              </c:strCache>
            </c:strRef>
          </c:tx>
          <c:spPr>
            <a:solidFill>
              <a:srgbClr val="D9D9D9"/>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39'!$C$4:$C$14</c:f>
              <c:numCache>
                <c:formatCode>0</c:formatCode>
                <c:ptCount val="11"/>
                <c:pt idx="0">
                  <c:v>8.1266545754316724</c:v>
                </c:pt>
                <c:pt idx="1">
                  <c:v>7.0727562584248211</c:v>
                </c:pt>
                <c:pt idx="2">
                  <c:v>10.131174605186271</c:v>
                </c:pt>
                <c:pt idx="3">
                  <c:v>10.58251397195164</c:v>
                </c:pt>
                <c:pt idx="4">
                  <c:v>10.362076718416731</c:v>
                </c:pt>
                <c:pt idx="5">
                  <c:v>10.12339669970495</c:v>
                </c:pt>
                <c:pt idx="6">
                  <c:v>9.8008454963564766</c:v>
                </c:pt>
                <c:pt idx="7">
                  <c:v>10.31984422739521</c:v>
                </c:pt>
                <c:pt idx="8">
                  <c:v>10.34852121936497</c:v>
                </c:pt>
                <c:pt idx="9">
                  <c:v>10.3090767387211</c:v>
                </c:pt>
                <c:pt idx="10">
                  <c:v>9.5741101115743259</c:v>
                </c:pt>
              </c:numCache>
            </c:numRef>
          </c:val>
          <c:extLst>
            <c:ext xmlns:c16="http://schemas.microsoft.com/office/drawing/2014/chart" uri="{C3380CC4-5D6E-409C-BE32-E72D297353CC}">
              <c16:uniqueId val="{00000000-7472-444D-A49D-B8E66A14AC7A}"/>
            </c:ext>
          </c:extLst>
        </c:ser>
        <c:ser>
          <c:idx val="1"/>
          <c:order val="1"/>
          <c:tx>
            <c:strRef>
              <c:f>'Fig 39'!$D$3</c:f>
              <c:strCache>
                <c:ptCount val="1"/>
                <c:pt idx="0">
                  <c:v>Electric appliances and lighting</c:v>
                </c:pt>
              </c:strCache>
            </c:strRef>
          </c:tx>
          <c:spPr>
            <a:solidFill>
              <a:srgbClr val="4BC5DE">
                <a:lumMod val="75000"/>
              </a:srgbClr>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39'!$D$4:$D$14</c:f>
              <c:numCache>
                <c:formatCode>0</c:formatCode>
                <c:ptCount val="11"/>
                <c:pt idx="0">
                  <c:v>27.624007462943968</c:v>
                </c:pt>
                <c:pt idx="1">
                  <c:v>25.12579252045634</c:v>
                </c:pt>
                <c:pt idx="2">
                  <c:v>27.035596530328011</c:v>
                </c:pt>
                <c:pt idx="3">
                  <c:v>31.822670246023101</c:v>
                </c:pt>
                <c:pt idx="4">
                  <c:v>31.822670246023101</c:v>
                </c:pt>
                <c:pt idx="5">
                  <c:v>31.822670246023101</c:v>
                </c:pt>
                <c:pt idx="6">
                  <c:v>31.822670246023101</c:v>
                </c:pt>
                <c:pt idx="7">
                  <c:v>35.768027574664607</c:v>
                </c:pt>
                <c:pt idx="8">
                  <c:v>35.768027574664607</c:v>
                </c:pt>
                <c:pt idx="9">
                  <c:v>35.768027574664607</c:v>
                </c:pt>
                <c:pt idx="10">
                  <c:v>35.768027574664607</c:v>
                </c:pt>
              </c:numCache>
            </c:numRef>
          </c:val>
          <c:extLst>
            <c:ext xmlns:c16="http://schemas.microsoft.com/office/drawing/2014/chart" uri="{C3380CC4-5D6E-409C-BE32-E72D297353CC}">
              <c16:uniqueId val="{00000001-7472-444D-A49D-B8E66A14AC7A}"/>
            </c:ext>
          </c:extLst>
        </c:ser>
        <c:ser>
          <c:idx val="2"/>
          <c:order val="2"/>
          <c:tx>
            <c:strRef>
              <c:f>'Fig 39'!$E$3</c:f>
              <c:strCache>
                <c:ptCount val="1"/>
                <c:pt idx="0">
                  <c:v>Heating  and cooking</c:v>
                </c:pt>
              </c:strCache>
            </c:strRef>
          </c:tx>
          <c:spPr>
            <a:solidFill>
              <a:srgbClr val="ED8D2F"/>
            </a:solidFill>
            <a:ln w="6350">
              <a:solidFill>
                <a:sysClr val="windowText" lastClr="000000"/>
              </a:solidFill>
            </a:ln>
            <a:effectLst/>
          </c:spPr>
          <c:invertIfNegative val="0"/>
          <c:cat>
            <c:multiLvlStrRef>
              <c:f>'Fig 39'!$A$4:$B$14</c:f>
              <c:multiLvlStrCache>
                <c:ptCount val="11"/>
                <c:lvl>
                  <c:pt idx="3">
                    <c:v>S1</c:v>
                  </c:pt>
                  <c:pt idx="4">
                    <c:v>S2</c:v>
                  </c:pt>
                  <c:pt idx="5">
                    <c:v>S3</c:v>
                  </c:pt>
                  <c:pt idx="6">
                    <c:v>LIFE</c:v>
                  </c:pt>
                  <c:pt idx="7">
                    <c:v>S1</c:v>
                  </c:pt>
                  <c:pt idx="8">
                    <c:v>S2</c:v>
                  </c:pt>
                  <c:pt idx="9">
                    <c:v>S3</c:v>
                  </c:pt>
                  <c:pt idx="10">
                    <c:v>LIFE</c:v>
                  </c:pt>
                </c:lvl>
                <c:lvl>
                  <c:pt idx="0">
                    <c:v>2015</c:v>
                  </c:pt>
                  <c:pt idx="1">
                    <c:v>2020</c:v>
                  </c:pt>
                  <c:pt idx="2">
                    <c:v>2030</c:v>
                  </c:pt>
                  <c:pt idx="3">
                    <c:v>2040</c:v>
                  </c:pt>
                  <c:pt idx="7">
                    <c:v>2050</c:v>
                  </c:pt>
                </c:lvl>
              </c:multiLvlStrCache>
            </c:multiLvlStrRef>
          </c:cat>
          <c:val>
            <c:numRef>
              <c:f>'Fig 39'!$E$4:$E$14</c:f>
              <c:numCache>
                <c:formatCode>0</c:formatCode>
                <c:ptCount val="11"/>
                <c:pt idx="0">
                  <c:v>93.874550914942006</c:v>
                </c:pt>
                <c:pt idx="1">
                  <c:v>86.347952722855666</c:v>
                </c:pt>
                <c:pt idx="2">
                  <c:v>62.228767447441371</c:v>
                </c:pt>
                <c:pt idx="3">
                  <c:v>50.834017250686379</c:v>
                </c:pt>
                <c:pt idx="4">
                  <c:v>48.235501779854211</c:v>
                </c:pt>
                <c:pt idx="5">
                  <c:v>45.868433112845921</c:v>
                </c:pt>
                <c:pt idx="6">
                  <c:v>45.527995488614813</c:v>
                </c:pt>
                <c:pt idx="7">
                  <c:v>43.107357360063297</c:v>
                </c:pt>
                <c:pt idx="8">
                  <c:v>42.703876237154169</c:v>
                </c:pt>
                <c:pt idx="9">
                  <c:v>42.145129839435647</c:v>
                </c:pt>
                <c:pt idx="10">
                  <c:v>40.093090849439413</c:v>
                </c:pt>
              </c:numCache>
            </c:numRef>
          </c:val>
          <c:extLst>
            <c:ext xmlns:c16="http://schemas.microsoft.com/office/drawing/2014/chart" uri="{C3380CC4-5D6E-409C-BE32-E72D297353CC}">
              <c16:uniqueId val="{00000002-7472-444D-A49D-B8E66A14AC7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7.4777777777777776E-3"/>
              <c:y val="0.3160888888888888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0237148148148143"/>
          <c:y val="0.37164841269841264"/>
          <c:w val="0.2959485185185185"/>
          <c:h val="0.46895952380952383"/>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3629629629629E-2"/>
          <c:y val="5.6197407407407404E-2"/>
          <c:w val="0.47827481481481482"/>
          <c:h val="0.70141555555555557"/>
        </c:manualLayout>
      </c:layout>
      <c:lineChart>
        <c:grouping val="standard"/>
        <c:varyColors val="0"/>
        <c:ser>
          <c:idx val="0"/>
          <c:order val="0"/>
          <c:tx>
            <c:strRef>
              <c:f>'Fig 40'!$B$4</c:f>
              <c:strCache>
                <c:ptCount val="1"/>
                <c:pt idx="0">
                  <c:v>S1</c:v>
                </c:pt>
              </c:strCache>
            </c:strRef>
          </c:tx>
          <c:spPr>
            <a:ln w="38100" cap="rnd">
              <a:solidFill>
                <a:srgbClr val="22A2BD"/>
              </a:solidFill>
              <a:round/>
            </a:ln>
            <a:effectLst/>
          </c:spPr>
          <c:marker>
            <c:symbol val="circle"/>
            <c:size val="5"/>
            <c:spPr>
              <a:solidFill>
                <a:srgbClr val="22A2BD"/>
              </a:solidFill>
              <a:ln w="38100">
                <a:noFill/>
              </a:ln>
              <a:effectLst/>
            </c:spPr>
          </c:marker>
          <c:cat>
            <c:numRef>
              <c:f>'Fig 40'!$A$5:$A$8</c:f>
              <c:numCache>
                <c:formatCode>General</c:formatCode>
                <c:ptCount val="4"/>
                <c:pt idx="0">
                  <c:v>2020</c:v>
                </c:pt>
                <c:pt idx="1">
                  <c:v>2030</c:v>
                </c:pt>
                <c:pt idx="2">
                  <c:v>2040</c:v>
                </c:pt>
                <c:pt idx="3">
                  <c:v>2050</c:v>
                </c:pt>
              </c:numCache>
            </c:numRef>
          </c:cat>
          <c:val>
            <c:numRef>
              <c:f>'Fig 40'!$B$5:$B$8</c:f>
              <c:numCache>
                <c:formatCode>0.0%</c:formatCode>
                <c:ptCount val="4"/>
                <c:pt idx="0">
                  <c:v>9.2184932230348487E-3</c:v>
                </c:pt>
                <c:pt idx="1">
                  <c:v>2.2501847103143471E-2</c:v>
                </c:pt>
                <c:pt idx="2">
                  <c:v>1.440768328901656E-2</c:v>
                </c:pt>
                <c:pt idx="3">
                  <c:v>1.8801261691248489E-2</c:v>
                </c:pt>
              </c:numCache>
            </c:numRef>
          </c:val>
          <c:smooth val="0"/>
          <c:extLst>
            <c:ext xmlns:c16="http://schemas.microsoft.com/office/drawing/2014/chart" uri="{C3380CC4-5D6E-409C-BE32-E72D297353CC}">
              <c16:uniqueId val="{00000000-6002-4EEE-8F05-7DDD10108342}"/>
            </c:ext>
          </c:extLst>
        </c:ser>
        <c:ser>
          <c:idx val="1"/>
          <c:order val="1"/>
          <c:tx>
            <c:strRef>
              <c:f>'Fig 40'!$C$4</c:f>
              <c:strCache>
                <c:ptCount val="1"/>
                <c:pt idx="0">
                  <c:v>S2</c:v>
                </c:pt>
              </c:strCache>
            </c:strRef>
          </c:tx>
          <c:spPr>
            <a:ln w="38100" cap="rnd">
              <a:solidFill>
                <a:srgbClr val="FFC000"/>
              </a:solidFill>
              <a:round/>
            </a:ln>
            <a:effectLst/>
          </c:spPr>
          <c:marker>
            <c:symbol val="circle"/>
            <c:size val="5"/>
            <c:spPr>
              <a:solidFill>
                <a:srgbClr val="FFC000"/>
              </a:solidFill>
              <a:ln w="38100">
                <a:noFill/>
              </a:ln>
              <a:effectLst/>
            </c:spPr>
          </c:marker>
          <c:cat>
            <c:numRef>
              <c:f>'Fig 40'!$A$5:$A$8</c:f>
              <c:numCache>
                <c:formatCode>General</c:formatCode>
                <c:ptCount val="4"/>
                <c:pt idx="0">
                  <c:v>2020</c:v>
                </c:pt>
                <c:pt idx="1">
                  <c:v>2030</c:v>
                </c:pt>
                <c:pt idx="2">
                  <c:v>2040</c:v>
                </c:pt>
                <c:pt idx="3">
                  <c:v>2050</c:v>
                </c:pt>
              </c:numCache>
            </c:numRef>
          </c:cat>
          <c:val>
            <c:numRef>
              <c:f>'Fig 40'!$C$5:$C$8</c:f>
              <c:numCache>
                <c:formatCode>0.0%</c:formatCode>
                <c:ptCount val="4"/>
                <c:pt idx="0">
                  <c:v>9.2184932230348487E-3</c:v>
                </c:pt>
                <c:pt idx="1">
                  <c:v>2.2493501372374641E-2</c:v>
                </c:pt>
                <c:pt idx="2">
                  <c:v>1.6424408064573341E-2</c:v>
                </c:pt>
                <c:pt idx="3">
                  <c:v>1.64813731087722E-2</c:v>
                </c:pt>
              </c:numCache>
            </c:numRef>
          </c:val>
          <c:smooth val="0"/>
          <c:extLst>
            <c:ext xmlns:c16="http://schemas.microsoft.com/office/drawing/2014/chart" uri="{C3380CC4-5D6E-409C-BE32-E72D297353CC}">
              <c16:uniqueId val="{00000001-6002-4EEE-8F05-7DDD10108342}"/>
            </c:ext>
          </c:extLst>
        </c:ser>
        <c:ser>
          <c:idx val="2"/>
          <c:order val="2"/>
          <c:tx>
            <c:strRef>
              <c:f>'Fig 40'!$D$4</c:f>
              <c:strCache>
                <c:ptCount val="1"/>
                <c:pt idx="0">
                  <c:v>S3</c:v>
                </c:pt>
              </c:strCache>
            </c:strRef>
          </c:tx>
          <c:spPr>
            <a:ln w="38100" cap="rnd">
              <a:solidFill>
                <a:srgbClr val="00B050"/>
              </a:solidFill>
              <a:round/>
            </a:ln>
            <a:effectLst/>
          </c:spPr>
          <c:marker>
            <c:symbol val="circle"/>
            <c:size val="5"/>
            <c:spPr>
              <a:solidFill>
                <a:srgbClr val="00B050"/>
              </a:solidFill>
              <a:ln w="38100">
                <a:noFill/>
              </a:ln>
              <a:effectLst/>
            </c:spPr>
          </c:marker>
          <c:val>
            <c:numRef>
              <c:f>'Fig 40'!$D$5:$D$8</c:f>
              <c:numCache>
                <c:formatCode>0.0%</c:formatCode>
                <c:ptCount val="4"/>
                <c:pt idx="0">
                  <c:v>9.2184932230348487E-3</c:v>
                </c:pt>
                <c:pt idx="1">
                  <c:v>2.222857743942357E-2</c:v>
                </c:pt>
                <c:pt idx="2">
                  <c:v>1.9387305849530832E-2</c:v>
                </c:pt>
                <c:pt idx="3">
                  <c:v>1.3741713396583069E-2</c:v>
                </c:pt>
              </c:numCache>
            </c:numRef>
          </c:val>
          <c:smooth val="0"/>
          <c:extLst>
            <c:ext xmlns:c16="http://schemas.microsoft.com/office/drawing/2014/chart" uri="{C3380CC4-5D6E-409C-BE32-E72D297353CC}">
              <c16:uniqueId val="{00000002-6002-4EEE-8F05-7DDD10108342}"/>
            </c:ext>
          </c:extLst>
        </c:ser>
        <c:ser>
          <c:idx val="3"/>
          <c:order val="3"/>
          <c:tx>
            <c:strRef>
              <c:f>'Fig 40'!$E$4</c:f>
              <c:strCache>
                <c:ptCount val="1"/>
                <c:pt idx="0">
                  <c:v>LIFE</c:v>
                </c:pt>
              </c:strCache>
            </c:strRef>
          </c:tx>
          <c:spPr>
            <a:ln w="38100" cap="rnd">
              <a:solidFill>
                <a:srgbClr val="A6A6A6"/>
              </a:solidFill>
              <a:round/>
            </a:ln>
            <a:effectLst/>
          </c:spPr>
          <c:marker>
            <c:symbol val="circle"/>
            <c:size val="5"/>
            <c:spPr>
              <a:solidFill>
                <a:srgbClr val="A6A6A6"/>
              </a:solidFill>
              <a:ln w="38100">
                <a:noFill/>
              </a:ln>
              <a:effectLst/>
            </c:spPr>
          </c:marker>
          <c:val>
            <c:numRef>
              <c:f>'Fig 40'!$E$5:$E$8</c:f>
              <c:numCache>
                <c:formatCode>0.0%</c:formatCode>
                <c:ptCount val="4"/>
                <c:pt idx="0">
                  <c:v>9.2184932230348487E-3</c:v>
                </c:pt>
                <c:pt idx="1">
                  <c:v>2.2326508916898229E-2</c:v>
                </c:pt>
                <c:pt idx="2">
                  <c:v>1.8319836470645431E-2</c:v>
                </c:pt>
                <c:pt idx="3">
                  <c:v>1.666011806762497E-2</c:v>
                </c:pt>
              </c:numCache>
            </c:numRef>
          </c:val>
          <c:smooth val="0"/>
          <c:extLst>
            <c:ext xmlns:c16="http://schemas.microsoft.com/office/drawing/2014/chart" uri="{C3380CC4-5D6E-409C-BE32-E72D297353CC}">
              <c16:uniqueId val="{00000003-6002-4EEE-8F05-7DDD10108342}"/>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scaling>
        <c:delete val="0"/>
        <c:axPos val="l"/>
        <c:majorGridlines>
          <c:spPr>
            <a:ln w="12700" cap="flat" cmpd="sng" algn="ctr">
              <a:solidFill>
                <a:schemeClr val="bg1">
                  <a:lumMod val="6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legend>
      <c:legendPos val="b"/>
      <c:layout>
        <c:manualLayout>
          <c:xMode val="edge"/>
          <c:yMode val="edge"/>
          <c:x val="0.32763028673835126"/>
          <c:y val="0.87885111111111092"/>
          <c:w val="0.55640609318996403"/>
          <c:h val="9.2926666666666671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2'!$A$6</c:f>
              <c:strCache>
                <c:ptCount val="1"/>
                <c:pt idx="0">
                  <c:v>Power Gen. (BECCS)</c:v>
                </c:pt>
              </c:strCache>
            </c:strRef>
          </c:tx>
          <c:spPr>
            <a:solidFill>
              <a:srgbClr val="C00000"/>
            </a:solidFill>
            <a:ln w="6350">
              <a:solidFill>
                <a:srgbClr val="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2'!$B$6:$J$6</c:f>
              <c:numCache>
                <c:formatCode>0</c:formatCode>
                <c:ptCount val="9"/>
                <c:pt idx="0">
                  <c:v>-4.4081015887100579</c:v>
                </c:pt>
                <c:pt idx="1">
                  <c:v>-3.9907206784331635</c:v>
                </c:pt>
                <c:pt idx="2">
                  <c:v>-33.947751602559194</c:v>
                </c:pt>
                <c:pt idx="3">
                  <c:v>-32.640354547234672</c:v>
                </c:pt>
                <c:pt idx="4">
                  <c:v>-27.046819429908453</c:v>
                </c:pt>
                <c:pt idx="5">
                  <c:v>-58.026434569779994</c:v>
                </c:pt>
                <c:pt idx="6">
                  <c:v>-59.206392947416717</c:v>
                </c:pt>
                <c:pt idx="7">
                  <c:v>-56.218184732698603</c:v>
                </c:pt>
                <c:pt idx="8">
                  <c:v>-36.752214326975498</c:v>
                </c:pt>
              </c:numCache>
            </c:numRef>
          </c:val>
          <c:extLst>
            <c:ext xmlns:c16="http://schemas.microsoft.com/office/drawing/2014/chart" uri="{C3380CC4-5D6E-409C-BE32-E72D297353CC}">
              <c16:uniqueId val="{00000000-F7CB-47AE-8BD7-EB469A915538}"/>
            </c:ext>
          </c:extLst>
        </c:ser>
        <c:ser>
          <c:idx val="1"/>
          <c:order val="1"/>
          <c:tx>
            <c:strRef>
              <c:f>'Fig 2'!$A$7</c:f>
              <c:strCache>
                <c:ptCount val="1"/>
                <c:pt idx="0">
                  <c:v>DACCS Underground</c:v>
                </c:pt>
              </c:strCache>
            </c:strRef>
          </c:tx>
          <c:spPr>
            <a:solidFill>
              <a:srgbClr val="5B9BD5">
                <a:lumMod val="75000"/>
              </a:srgbClr>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2'!$B$7:$J$7</c:f>
              <c:numCache>
                <c:formatCode>0</c:formatCode>
                <c:ptCount val="9"/>
                <c:pt idx="0">
                  <c:v>0</c:v>
                </c:pt>
                <c:pt idx="1">
                  <c:v>-1.6274584989990078E-7</c:v>
                </c:pt>
                <c:pt idx="2">
                  <c:v>-14.874347835180554</c:v>
                </c:pt>
                <c:pt idx="3">
                  <c:v>-41.987357414353681</c:v>
                </c:pt>
                <c:pt idx="4">
                  <c:v>0</c:v>
                </c:pt>
                <c:pt idx="5">
                  <c:v>-58.768523841976965</c:v>
                </c:pt>
                <c:pt idx="6">
                  <c:v>-51.730255618971398</c:v>
                </c:pt>
                <c:pt idx="7">
                  <c:v>-53.173729289461392</c:v>
                </c:pt>
                <c:pt idx="8">
                  <c:v>0</c:v>
                </c:pt>
              </c:numCache>
            </c:numRef>
          </c:val>
          <c:extLst>
            <c:ext xmlns:c16="http://schemas.microsoft.com/office/drawing/2014/chart" uri="{C3380CC4-5D6E-409C-BE32-E72D297353CC}">
              <c16:uniqueId val="{00000001-F7CB-47AE-8BD7-EB469A915538}"/>
            </c:ext>
          </c:extLst>
        </c:ser>
        <c:ser>
          <c:idx val="4"/>
          <c:order val="2"/>
          <c:tx>
            <c:strRef>
              <c:f>'Fig 2'!$A$8</c:f>
              <c:strCache>
                <c:ptCount val="1"/>
                <c:pt idx="0">
                  <c:v>DACCS in Materials</c:v>
                </c:pt>
              </c:strCache>
            </c:strRef>
          </c:tx>
          <c:spPr>
            <a:solidFill>
              <a:sysClr val="window" lastClr="FFFFFF">
                <a:lumMod val="65000"/>
              </a:sysClr>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2'!$B$8:$J$8</c:f>
              <c:numCache>
                <c:formatCode>0</c:formatCode>
                <c:ptCount val="9"/>
                <c:pt idx="0">
                  <c:v>0</c:v>
                </c:pt>
                <c:pt idx="1">
                  <c:v>0</c:v>
                </c:pt>
                <c:pt idx="2">
                  <c:v>0</c:v>
                </c:pt>
                <c:pt idx="3">
                  <c:v>0</c:v>
                </c:pt>
                <c:pt idx="4">
                  <c:v>0</c:v>
                </c:pt>
                <c:pt idx="5">
                  <c:v>-4.4555701648169741</c:v>
                </c:pt>
                <c:pt idx="6">
                  <c:v>-4.4787443733497918</c:v>
                </c:pt>
                <c:pt idx="7">
                  <c:v>-4.1650087871347976</c:v>
                </c:pt>
                <c:pt idx="8">
                  <c:v>-3.0814350693123553</c:v>
                </c:pt>
              </c:numCache>
            </c:numRef>
          </c:val>
          <c:extLst>
            <c:ext xmlns:c16="http://schemas.microsoft.com/office/drawing/2014/chart" uri="{C3380CC4-5D6E-409C-BE32-E72D297353CC}">
              <c16:uniqueId val="{00000002-F7CB-47AE-8BD7-EB469A915538}"/>
            </c:ext>
          </c:extLst>
        </c:ser>
        <c:ser>
          <c:idx val="2"/>
          <c:order val="3"/>
          <c:tx>
            <c:strRef>
              <c:f>'Fig 2'!$A$9</c:f>
              <c:strCache>
                <c:ptCount val="1"/>
                <c:pt idx="0">
                  <c:v>Biogenic in Materials</c:v>
                </c:pt>
              </c:strCache>
            </c:strRef>
          </c:tx>
          <c:spPr>
            <a:solidFill>
              <a:srgbClr val="92D050"/>
            </a:solidFill>
            <a:ln w="6350">
              <a:solidFill>
                <a:sysClr val="windowText" lastClr="000000"/>
              </a:solidFill>
            </a:ln>
            <a:effectLst/>
          </c:spPr>
          <c:invertIfNegative val="0"/>
          <c:cat>
            <c:multiLvlStrRef>
              <c:f>'Fig 2'!$B$3:$J$4</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2'!$B$9:$J$9</c:f>
              <c:numCache>
                <c:formatCode>0</c:formatCode>
                <c:ptCount val="9"/>
                <c:pt idx="0">
                  <c:v>0</c:v>
                </c:pt>
                <c:pt idx="1">
                  <c:v>0</c:v>
                </c:pt>
                <c:pt idx="2">
                  <c:v>0</c:v>
                </c:pt>
                <c:pt idx="3">
                  <c:v>0</c:v>
                </c:pt>
                <c:pt idx="4">
                  <c:v>0</c:v>
                </c:pt>
                <c:pt idx="5">
                  <c:v>-1.4790573694992695</c:v>
                </c:pt>
                <c:pt idx="6">
                  <c:v>-1.4558828158420321</c:v>
                </c:pt>
                <c:pt idx="7">
                  <c:v>-1.4289174903380857</c:v>
                </c:pt>
                <c:pt idx="8">
                  <c:v>-1.7875693601542419</c:v>
                </c:pt>
              </c:numCache>
            </c:numRef>
          </c:val>
          <c:extLst>
            <c:ext xmlns:c16="http://schemas.microsoft.com/office/drawing/2014/chart" uri="{C3380CC4-5D6E-409C-BE32-E72D297353CC}">
              <c16:uniqueId val="{00000003-F7CB-47AE-8BD7-EB469A91553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8880918353660512"/>
          <c:y val="0.31471547619047618"/>
          <c:w val="0.20050795455535442"/>
          <c:h val="0.63852222222222221"/>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33629629629629E-2"/>
          <c:y val="5.6197407407407404E-2"/>
          <c:w val="0.47827481481481482"/>
          <c:h val="0.82974337869302195"/>
        </c:manualLayout>
      </c:layout>
      <c:lineChart>
        <c:grouping val="standard"/>
        <c:varyColors val="0"/>
        <c:ser>
          <c:idx val="0"/>
          <c:order val="0"/>
          <c:tx>
            <c:strRef>
              <c:f>'Fig 40'!$F$4</c:f>
              <c:strCache>
                <c:ptCount val="1"/>
                <c:pt idx="0">
                  <c:v>S1</c:v>
                </c:pt>
              </c:strCache>
            </c:strRef>
          </c:tx>
          <c:spPr>
            <a:ln w="38100" cap="rnd">
              <a:solidFill>
                <a:srgbClr val="22A2BD"/>
              </a:solidFill>
              <a:round/>
            </a:ln>
            <a:effectLst/>
          </c:spPr>
          <c:marker>
            <c:symbol val="circle"/>
            <c:size val="5"/>
            <c:spPr>
              <a:solidFill>
                <a:srgbClr val="22A2BD"/>
              </a:solidFill>
              <a:ln w="38100">
                <a:noFill/>
              </a:ln>
              <a:effectLst/>
            </c:spPr>
          </c:marker>
          <c:cat>
            <c:numRef>
              <c:f>'Fig 40'!$A$5:$A$8</c:f>
              <c:numCache>
                <c:formatCode>General</c:formatCode>
                <c:ptCount val="4"/>
                <c:pt idx="0">
                  <c:v>2020</c:v>
                </c:pt>
                <c:pt idx="1">
                  <c:v>2030</c:v>
                </c:pt>
                <c:pt idx="2">
                  <c:v>2040</c:v>
                </c:pt>
                <c:pt idx="3">
                  <c:v>2050</c:v>
                </c:pt>
              </c:numCache>
            </c:numRef>
          </c:cat>
          <c:val>
            <c:numRef>
              <c:f>'Fig 40'!$F$5:$F$8</c:f>
              <c:numCache>
                <c:formatCode>0.0%</c:formatCode>
                <c:ptCount val="4"/>
                <c:pt idx="0">
                  <c:v>4.7556297978315074E-3</c:v>
                </c:pt>
                <c:pt idx="1">
                  <c:v>1.3453656470645231E-2</c:v>
                </c:pt>
                <c:pt idx="2">
                  <c:v>6.3073364390797892E-3</c:v>
                </c:pt>
                <c:pt idx="3">
                  <c:v>1.389161780660448E-2</c:v>
                </c:pt>
              </c:numCache>
            </c:numRef>
          </c:val>
          <c:smooth val="0"/>
          <c:extLst>
            <c:ext xmlns:c16="http://schemas.microsoft.com/office/drawing/2014/chart" uri="{C3380CC4-5D6E-409C-BE32-E72D297353CC}">
              <c16:uniqueId val="{00000000-1FCC-47E3-9747-1361148F72FD}"/>
            </c:ext>
          </c:extLst>
        </c:ser>
        <c:ser>
          <c:idx val="1"/>
          <c:order val="1"/>
          <c:tx>
            <c:strRef>
              <c:f>'Fig 40'!$G$4</c:f>
              <c:strCache>
                <c:ptCount val="1"/>
                <c:pt idx="0">
                  <c:v>S2</c:v>
                </c:pt>
              </c:strCache>
            </c:strRef>
          </c:tx>
          <c:spPr>
            <a:ln w="28575" cap="rnd">
              <a:solidFill>
                <a:srgbClr val="FFC000"/>
              </a:solidFill>
              <a:round/>
            </a:ln>
            <a:effectLst/>
          </c:spPr>
          <c:marker>
            <c:symbol val="circle"/>
            <c:size val="5"/>
            <c:spPr>
              <a:solidFill>
                <a:srgbClr val="FFC000"/>
              </a:solidFill>
              <a:ln w="38100">
                <a:noFill/>
              </a:ln>
              <a:effectLst/>
            </c:spPr>
          </c:marker>
          <c:cat>
            <c:numRef>
              <c:f>'Fig 40'!$A$5:$A$8</c:f>
              <c:numCache>
                <c:formatCode>General</c:formatCode>
                <c:ptCount val="4"/>
                <c:pt idx="0">
                  <c:v>2020</c:v>
                </c:pt>
                <c:pt idx="1">
                  <c:v>2030</c:v>
                </c:pt>
                <c:pt idx="2">
                  <c:v>2040</c:v>
                </c:pt>
                <c:pt idx="3">
                  <c:v>2050</c:v>
                </c:pt>
              </c:numCache>
            </c:numRef>
          </c:cat>
          <c:val>
            <c:numRef>
              <c:f>'Fig 40'!$G$5:$G$8</c:f>
              <c:numCache>
                <c:formatCode>0.0%</c:formatCode>
                <c:ptCount val="4"/>
                <c:pt idx="0">
                  <c:v>4.7556297978315074E-3</c:v>
                </c:pt>
                <c:pt idx="1">
                  <c:v>1.3805367216129341E-2</c:v>
                </c:pt>
                <c:pt idx="2">
                  <c:v>9.3337657440500082E-3</c:v>
                </c:pt>
                <c:pt idx="3">
                  <c:v>9.2682943457874645E-3</c:v>
                </c:pt>
              </c:numCache>
            </c:numRef>
          </c:val>
          <c:smooth val="0"/>
          <c:extLst>
            <c:ext xmlns:c16="http://schemas.microsoft.com/office/drawing/2014/chart" uri="{C3380CC4-5D6E-409C-BE32-E72D297353CC}">
              <c16:uniqueId val="{00000001-1FCC-47E3-9747-1361148F72FD}"/>
            </c:ext>
          </c:extLst>
        </c:ser>
        <c:ser>
          <c:idx val="2"/>
          <c:order val="2"/>
          <c:tx>
            <c:strRef>
              <c:f>'Fig 40'!$H$4</c:f>
              <c:strCache>
                <c:ptCount val="1"/>
                <c:pt idx="0">
                  <c:v>S3</c:v>
                </c:pt>
              </c:strCache>
            </c:strRef>
          </c:tx>
          <c:spPr>
            <a:ln w="38100" cap="rnd">
              <a:solidFill>
                <a:srgbClr val="00B050"/>
              </a:solidFill>
              <a:round/>
            </a:ln>
            <a:effectLst/>
          </c:spPr>
          <c:marker>
            <c:symbol val="circle"/>
            <c:size val="5"/>
            <c:spPr>
              <a:solidFill>
                <a:srgbClr val="00B050"/>
              </a:solidFill>
              <a:ln w="38100">
                <a:noFill/>
              </a:ln>
              <a:effectLst/>
            </c:spPr>
          </c:marker>
          <c:cat>
            <c:numRef>
              <c:f>'Fig 40'!$A$5:$A$8</c:f>
              <c:numCache>
                <c:formatCode>General</c:formatCode>
                <c:ptCount val="4"/>
                <c:pt idx="0">
                  <c:v>2020</c:v>
                </c:pt>
                <c:pt idx="1">
                  <c:v>2030</c:v>
                </c:pt>
                <c:pt idx="2">
                  <c:v>2040</c:v>
                </c:pt>
                <c:pt idx="3">
                  <c:v>2050</c:v>
                </c:pt>
              </c:numCache>
            </c:numRef>
          </c:cat>
          <c:val>
            <c:numRef>
              <c:f>'Fig 40'!$H$5:$H$8</c:f>
              <c:numCache>
                <c:formatCode>0.0%</c:formatCode>
                <c:ptCount val="4"/>
                <c:pt idx="0">
                  <c:v>4.7556297978315074E-3</c:v>
                </c:pt>
                <c:pt idx="1">
                  <c:v>1.410050369345265E-2</c:v>
                </c:pt>
                <c:pt idx="2">
                  <c:v>1.32625201658096E-2</c:v>
                </c:pt>
                <c:pt idx="3">
                  <c:v>4.4577624450952494E-3</c:v>
                </c:pt>
              </c:numCache>
            </c:numRef>
          </c:val>
          <c:smooth val="0"/>
          <c:extLst>
            <c:ext xmlns:c16="http://schemas.microsoft.com/office/drawing/2014/chart" uri="{C3380CC4-5D6E-409C-BE32-E72D297353CC}">
              <c16:uniqueId val="{00000002-1FCC-47E3-9747-1361148F72FD}"/>
            </c:ext>
          </c:extLst>
        </c:ser>
        <c:ser>
          <c:idx val="3"/>
          <c:order val="3"/>
          <c:tx>
            <c:strRef>
              <c:f>'Fig 40'!$I$4</c:f>
              <c:strCache>
                <c:ptCount val="1"/>
                <c:pt idx="0">
                  <c:v>LIFE</c:v>
                </c:pt>
              </c:strCache>
            </c:strRef>
          </c:tx>
          <c:spPr>
            <a:ln w="38100" cap="rnd">
              <a:solidFill>
                <a:srgbClr val="A6A6A6"/>
              </a:solidFill>
              <a:round/>
            </a:ln>
            <a:effectLst/>
          </c:spPr>
          <c:marker>
            <c:symbol val="circle"/>
            <c:size val="5"/>
            <c:spPr>
              <a:solidFill>
                <a:srgbClr val="A6A6A6"/>
              </a:solidFill>
              <a:ln w="38100">
                <a:noFill/>
              </a:ln>
              <a:effectLst/>
            </c:spPr>
          </c:marker>
          <c:cat>
            <c:numRef>
              <c:f>'Fig 40'!$A$5:$A$8</c:f>
              <c:numCache>
                <c:formatCode>General</c:formatCode>
                <c:ptCount val="4"/>
                <c:pt idx="0">
                  <c:v>2020</c:v>
                </c:pt>
                <c:pt idx="1">
                  <c:v>2030</c:v>
                </c:pt>
                <c:pt idx="2">
                  <c:v>2040</c:v>
                </c:pt>
                <c:pt idx="3">
                  <c:v>2050</c:v>
                </c:pt>
              </c:numCache>
            </c:numRef>
          </c:cat>
          <c:val>
            <c:numRef>
              <c:f>'Fig 40'!$I$5:$I$8</c:f>
              <c:numCache>
                <c:formatCode>0.0%</c:formatCode>
                <c:ptCount val="4"/>
                <c:pt idx="0">
                  <c:v>4.7556297978315074E-3</c:v>
                </c:pt>
                <c:pt idx="1">
                  <c:v>1.363086706666995E-2</c:v>
                </c:pt>
                <c:pt idx="2">
                  <c:v>1.167143471463614E-2</c:v>
                </c:pt>
                <c:pt idx="3">
                  <c:v>7.6658810277348754E-3</c:v>
                </c:pt>
              </c:numCache>
            </c:numRef>
          </c:val>
          <c:smooth val="0"/>
          <c:extLst>
            <c:ext xmlns:c16="http://schemas.microsoft.com/office/drawing/2014/chart" uri="{C3380CC4-5D6E-409C-BE32-E72D297353CC}">
              <c16:uniqueId val="{00000003-1FCC-47E3-9747-1361148F72FD}"/>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max val="2.5000000000000005E-2"/>
          <c:min val="0"/>
        </c:scaling>
        <c:delete val="0"/>
        <c:axPos val="l"/>
        <c:majorGridlines>
          <c:spPr>
            <a:ln w="12700" cap="flat" cmpd="sng" algn="ctr">
              <a:solidFill>
                <a:schemeClr val="bg1">
                  <a:lumMod val="65000"/>
                </a:schemeClr>
              </a:solidFill>
              <a:prstDash val="sysDot"/>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94337037037037"/>
          <c:y val="3.7382592592592599E-2"/>
          <c:w val="0.63827111111111101"/>
          <c:h val="0.86489777777777777"/>
        </c:manualLayout>
      </c:layout>
      <c:lineChart>
        <c:grouping val="standard"/>
        <c:varyColors val="0"/>
        <c:ser>
          <c:idx val="0"/>
          <c:order val="0"/>
          <c:tx>
            <c:strRef>
              <c:f>'Fig 41'!$B$3</c:f>
              <c:strCache>
                <c:ptCount val="1"/>
                <c:pt idx="0">
                  <c:v>Existing stock</c:v>
                </c:pt>
              </c:strCache>
            </c:strRef>
          </c:tx>
          <c:spPr>
            <a:ln w="38100" cap="rnd">
              <a:solidFill>
                <a:srgbClr val="ED8D2F"/>
              </a:solidFill>
              <a:round/>
            </a:ln>
            <a:effectLst/>
          </c:spPr>
          <c:marker>
            <c:symbol val="circle"/>
            <c:size val="6"/>
            <c:spPr>
              <a:solidFill>
                <a:srgbClr val="ED8D2F"/>
              </a:solidFill>
              <a:ln w="38100">
                <a:noFill/>
              </a:ln>
              <a:effectLst/>
            </c:spPr>
          </c:marker>
          <c:cat>
            <c:numRef>
              <c:f>'Fig 41'!$A$5:$A$8</c:f>
              <c:numCache>
                <c:formatCode>General</c:formatCode>
                <c:ptCount val="4"/>
                <c:pt idx="0">
                  <c:v>2020</c:v>
                </c:pt>
                <c:pt idx="1">
                  <c:v>2030</c:v>
                </c:pt>
                <c:pt idx="2">
                  <c:v>2040</c:v>
                </c:pt>
                <c:pt idx="3">
                  <c:v>2050</c:v>
                </c:pt>
              </c:numCache>
            </c:numRef>
          </c:cat>
          <c:val>
            <c:numRef>
              <c:f>'Fig 41'!$B$5:$B$8</c:f>
              <c:numCache>
                <c:formatCode>0</c:formatCode>
                <c:ptCount val="4"/>
                <c:pt idx="0">
                  <c:v>78.682343832425317</c:v>
                </c:pt>
                <c:pt idx="1">
                  <c:v>65.699839103900644</c:v>
                </c:pt>
                <c:pt idx="2">
                  <c:v>54.335735076525687</c:v>
                </c:pt>
                <c:pt idx="3">
                  <c:v>48.138774592402513</c:v>
                </c:pt>
              </c:numCache>
            </c:numRef>
          </c:val>
          <c:smooth val="0"/>
          <c:extLst>
            <c:ext xmlns:c16="http://schemas.microsoft.com/office/drawing/2014/chart" uri="{C3380CC4-5D6E-409C-BE32-E72D297353CC}">
              <c16:uniqueId val="{00000000-283D-4A8A-8D3D-BD8A8C0F931D}"/>
            </c:ext>
          </c:extLst>
        </c:ser>
        <c:ser>
          <c:idx val="1"/>
          <c:order val="1"/>
          <c:tx>
            <c:strRef>
              <c:f>'Fig 41'!$C$3</c:f>
              <c:strCache>
                <c:ptCount val="1"/>
                <c:pt idx="0">
                  <c:v>New dwellings</c:v>
                </c:pt>
              </c:strCache>
            </c:strRef>
          </c:tx>
          <c:spPr>
            <a:ln w="38100" cap="rnd">
              <a:solidFill>
                <a:srgbClr val="168F2C"/>
              </a:solidFill>
              <a:round/>
            </a:ln>
            <a:effectLst/>
          </c:spPr>
          <c:marker>
            <c:symbol val="circle"/>
            <c:size val="6"/>
            <c:spPr>
              <a:solidFill>
                <a:srgbClr val="168F2C"/>
              </a:solidFill>
              <a:ln w="38100">
                <a:noFill/>
              </a:ln>
              <a:effectLst/>
            </c:spPr>
          </c:marker>
          <c:cat>
            <c:numRef>
              <c:f>'Fig 41'!$A$5:$A$8</c:f>
              <c:numCache>
                <c:formatCode>General</c:formatCode>
                <c:ptCount val="4"/>
                <c:pt idx="0">
                  <c:v>2020</c:v>
                </c:pt>
                <c:pt idx="1">
                  <c:v>2030</c:v>
                </c:pt>
                <c:pt idx="2">
                  <c:v>2040</c:v>
                </c:pt>
                <c:pt idx="3">
                  <c:v>2050</c:v>
                </c:pt>
              </c:numCache>
            </c:numRef>
          </c:cat>
          <c:val>
            <c:numRef>
              <c:f>'Fig 41'!$C$5:$C$8</c:f>
              <c:numCache>
                <c:formatCode>0</c:formatCode>
                <c:ptCount val="4"/>
                <c:pt idx="0">
                  <c:v>37.615993914911428</c:v>
                </c:pt>
                <c:pt idx="1">
                  <c:v>32.270390048924938</c:v>
                </c:pt>
                <c:pt idx="2">
                  <c:v>27.15949297442825</c:v>
                </c:pt>
                <c:pt idx="3">
                  <c:v>24.017882075223959</c:v>
                </c:pt>
              </c:numCache>
            </c:numRef>
          </c:val>
          <c:smooth val="0"/>
          <c:extLst>
            <c:ext xmlns:c16="http://schemas.microsoft.com/office/drawing/2014/chart" uri="{C3380CC4-5D6E-409C-BE32-E72D297353CC}">
              <c16:uniqueId val="{00000001-283D-4A8A-8D3D-BD8A8C0F931D}"/>
            </c:ext>
          </c:extLst>
        </c:ser>
        <c:ser>
          <c:idx val="2"/>
          <c:order val="2"/>
          <c:tx>
            <c:strRef>
              <c:f>'Fig 41'!$D$3</c:f>
              <c:strCache>
                <c:ptCount val="1"/>
                <c:pt idx="0">
                  <c:v>Total</c:v>
                </c:pt>
              </c:strCache>
            </c:strRef>
          </c:tx>
          <c:spPr>
            <a:ln w="38100" cap="rnd">
              <a:solidFill>
                <a:schemeClr val="accent2">
                  <a:lumMod val="75000"/>
                </a:schemeClr>
              </a:solidFill>
              <a:round/>
            </a:ln>
            <a:effectLst/>
          </c:spPr>
          <c:marker>
            <c:symbol val="circle"/>
            <c:size val="6"/>
            <c:spPr>
              <a:solidFill>
                <a:schemeClr val="accent2">
                  <a:lumMod val="75000"/>
                </a:schemeClr>
              </a:solidFill>
              <a:ln w="38100">
                <a:noFill/>
              </a:ln>
              <a:effectLst/>
            </c:spPr>
          </c:marker>
          <c:cat>
            <c:numRef>
              <c:f>'Fig 41'!$A$5:$A$8</c:f>
              <c:numCache>
                <c:formatCode>General</c:formatCode>
                <c:ptCount val="4"/>
                <c:pt idx="0">
                  <c:v>2020</c:v>
                </c:pt>
                <c:pt idx="1">
                  <c:v>2030</c:v>
                </c:pt>
                <c:pt idx="2">
                  <c:v>2040</c:v>
                </c:pt>
                <c:pt idx="3">
                  <c:v>2050</c:v>
                </c:pt>
              </c:numCache>
            </c:numRef>
          </c:cat>
          <c:val>
            <c:numRef>
              <c:f>'Fig 41'!$D$5:$D$8</c:f>
              <c:numCache>
                <c:formatCode>0</c:formatCode>
                <c:ptCount val="4"/>
                <c:pt idx="0">
                  <c:v>74.707716949395774</c:v>
                </c:pt>
                <c:pt idx="1">
                  <c:v>60.381378781236833</c:v>
                </c:pt>
                <c:pt idx="2">
                  <c:v>48.809928308361378</c:v>
                </c:pt>
                <c:pt idx="3">
                  <c:v>42.342175414737632</c:v>
                </c:pt>
              </c:numCache>
            </c:numRef>
          </c:val>
          <c:smooth val="0"/>
          <c:extLst>
            <c:ext xmlns:c16="http://schemas.microsoft.com/office/drawing/2014/chart" uri="{C3380CC4-5D6E-409C-BE32-E72D297353CC}">
              <c16:uniqueId val="{00000002-283D-4A8A-8D3D-BD8A8C0F931D}"/>
            </c:ext>
          </c:extLst>
        </c:ser>
        <c:dLbls>
          <c:showLegendKey val="0"/>
          <c:showVal val="0"/>
          <c:showCatName val="0"/>
          <c:showSerName val="0"/>
          <c:showPercent val="0"/>
          <c:showBubbleSize val="0"/>
        </c:dLbls>
        <c:marker val="1"/>
        <c:smooth val="0"/>
        <c:axId val="522585496"/>
        <c:axId val="522585824"/>
      </c:lineChart>
      <c:catAx>
        <c:axId val="5225854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824"/>
        <c:crosses val="autoZero"/>
        <c:auto val="1"/>
        <c:lblAlgn val="ctr"/>
        <c:lblOffset val="100"/>
        <c:noMultiLvlLbl val="0"/>
      </c:catAx>
      <c:valAx>
        <c:axId val="522585824"/>
        <c:scaling>
          <c:orientation val="minMax"/>
        </c:scaling>
        <c:delete val="0"/>
        <c:axPos val="l"/>
        <c:majorGridlines>
          <c:spPr>
            <a:ln w="12700" cap="flat" cmpd="sng" algn="ctr">
              <a:solidFill>
                <a:schemeClr val="bg1">
                  <a:lumMod val="6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kWh/m</a:t>
                </a:r>
                <a:r>
                  <a:rPr lang="en-US" sz="1000" baseline="30000"/>
                  <a:t>2</a:t>
                </a:r>
              </a:p>
            </c:rich>
          </c:tx>
          <c:layout>
            <c:manualLayout>
              <c:xMode val="edge"/>
              <c:yMode val="edge"/>
              <c:x val="9.4074074074074077E-3"/>
              <c:y val="0.313064285714285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22585496"/>
        <c:crosses val="autoZero"/>
        <c:crossBetween val="midCat"/>
      </c:valAx>
      <c:spPr>
        <a:noFill/>
        <a:ln>
          <a:noFill/>
        </a:ln>
        <a:effectLst/>
      </c:spPr>
    </c:plotArea>
    <c:legend>
      <c:legendPos val="r"/>
      <c:layout>
        <c:manualLayout>
          <c:xMode val="edge"/>
          <c:yMode val="edge"/>
          <c:x val="0.75864111111111121"/>
          <c:y val="0.21949888888888888"/>
          <c:w val="0.23900703703703705"/>
          <c:h val="0.589224444444444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0809796296296297"/>
          <c:y val="3.3782944293970558E-2"/>
          <c:w val="0.5593935185185186"/>
          <c:h val="0.77208492063492062"/>
        </c:manualLayout>
      </c:layout>
      <c:barChart>
        <c:barDir val="col"/>
        <c:grouping val="stacked"/>
        <c:varyColors val="0"/>
        <c:ser>
          <c:idx val="5"/>
          <c:order val="0"/>
          <c:tx>
            <c:strRef>
              <c:f>'Fig 42'!$H$3</c:f>
              <c:strCache>
                <c:ptCount val="1"/>
                <c:pt idx="0">
                  <c:v>Natural gas</c:v>
                </c:pt>
              </c:strCache>
            </c:strRef>
          </c:tx>
          <c:spPr>
            <a:solidFill>
              <a:srgbClr val="FFC00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42'!$H$4:$H$14</c:f>
              <c:numCache>
                <c:formatCode>0</c:formatCode>
                <c:ptCount val="11"/>
                <c:pt idx="0">
                  <c:v>76.834046000000001</c:v>
                </c:pt>
                <c:pt idx="1">
                  <c:v>87.708422000000013</c:v>
                </c:pt>
                <c:pt idx="2">
                  <c:v>27.841150754200729</c:v>
                </c:pt>
                <c:pt idx="3">
                  <c:v>22.39252801950337</c:v>
                </c:pt>
                <c:pt idx="4">
                  <c:v>16.464139998388159</c:v>
                </c:pt>
                <c:pt idx="5">
                  <c:v>12.30795987505263</c:v>
                </c:pt>
                <c:pt idx="6">
                  <c:v>16.75731504431706</c:v>
                </c:pt>
                <c:pt idx="7">
                  <c:v>0</c:v>
                </c:pt>
                <c:pt idx="8">
                  <c:v>0</c:v>
                </c:pt>
                <c:pt idx="9">
                  <c:v>0</c:v>
                </c:pt>
                <c:pt idx="10">
                  <c:v>2.6156801844378408</c:v>
                </c:pt>
              </c:numCache>
            </c:numRef>
          </c:val>
          <c:extLst>
            <c:ext xmlns:c16="http://schemas.microsoft.com/office/drawing/2014/chart" uri="{C3380CC4-5D6E-409C-BE32-E72D297353CC}">
              <c16:uniqueId val="{00000000-55E5-443E-ABC6-117AD0E959E4}"/>
            </c:ext>
          </c:extLst>
        </c:ser>
        <c:ser>
          <c:idx val="1"/>
          <c:order val="1"/>
          <c:tx>
            <c:strRef>
              <c:f>'Fig 42'!$D$3</c:f>
              <c:strCache>
                <c:ptCount val="1"/>
                <c:pt idx="0">
                  <c:v>Electricity</c:v>
                </c:pt>
              </c:strCache>
            </c:strRef>
          </c:tx>
          <c:spPr>
            <a:solidFill>
              <a:srgbClr val="22A2BD"/>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42'!$D$4:$D$14</c:f>
              <c:numCache>
                <c:formatCode>0</c:formatCode>
                <c:ptCount val="11"/>
                <c:pt idx="0">
                  <c:v>59.495362</c:v>
                </c:pt>
                <c:pt idx="1">
                  <c:v>64.273220999999992</c:v>
                </c:pt>
                <c:pt idx="2">
                  <c:v>72.153686595832681</c:v>
                </c:pt>
                <c:pt idx="3">
                  <c:v>79.186673822408849</c:v>
                </c:pt>
                <c:pt idx="4">
                  <c:v>80.100186468942255</c:v>
                </c:pt>
                <c:pt idx="5">
                  <c:v>80.225315014642121</c:v>
                </c:pt>
                <c:pt idx="6">
                  <c:v>78.645434877934846</c:v>
                </c:pt>
                <c:pt idx="7">
                  <c:v>81.210320381282017</c:v>
                </c:pt>
                <c:pt idx="8">
                  <c:v>82.087725498064458</c:v>
                </c:pt>
                <c:pt idx="9">
                  <c:v>82.068297381657729</c:v>
                </c:pt>
                <c:pt idx="10">
                  <c:v>79.95532297981174</c:v>
                </c:pt>
              </c:numCache>
            </c:numRef>
          </c:val>
          <c:extLst>
            <c:ext xmlns:c16="http://schemas.microsoft.com/office/drawing/2014/chart" uri="{C3380CC4-5D6E-409C-BE32-E72D297353CC}">
              <c16:uniqueId val="{00000001-55E5-443E-ABC6-117AD0E959E4}"/>
            </c:ext>
          </c:extLst>
        </c:ser>
        <c:ser>
          <c:idx val="0"/>
          <c:order val="2"/>
          <c:tx>
            <c:strRef>
              <c:f>'Fig 42'!$C$3</c:f>
              <c:strCache>
                <c:ptCount val="1"/>
                <c:pt idx="0">
                  <c:v>Biomass and waste</c:v>
                </c:pt>
              </c:strCache>
            </c:strRef>
          </c:tx>
          <c:spPr>
            <a:solidFill>
              <a:srgbClr val="00B05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42'!$C$4:$C$14</c:f>
              <c:numCache>
                <c:formatCode>0</c:formatCode>
                <c:ptCount val="11"/>
                <c:pt idx="0">
                  <c:v>41.850105999999997</c:v>
                </c:pt>
                <c:pt idx="1">
                  <c:v>45.775879999999994</c:v>
                </c:pt>
                <c:pt idx="2">
                  <c:v>28.84408776970113</c:v>
                </c:pt>
                <c:pt idx="3">
                  <c:v>24.296375720868991</c:v>
                </c:pt>
                <c:pt idx="4">
                  <c:v>25.135172161387949</c:v>
                </c:pt>
                <c:pt idx="5">
                  <c:v>24.57629358530475</c:v>
                </c:pt>
                <c:pt idx="6">
                  <c:v>24.279504042197502</c:v>
                </c:pt>
                <c:pt idx="7">
                  <c:v>23.073284956248049</c:v>
                </c:pt>
                <c:pt idx="8">
                  <c:v>23.29032655730305</c:v>
                </c:pt>
                <c:pt idx="9">
                  <c:v>22.76740449266152</c:v>
                </c:pt>
                <c:pt idx="10">
                  <c:v>22.037257649127501</c:v>
                </c:pt>
              </c:numCache>
            </c:numRef>
          </c:val>
          <c:extLst>
            <c:ext xmlns:c16="http://schemas.microsoft.com/office/drawing/2014/chart" uri="{C3380CC4-5D6E-409C-BE32-E72D297353CC}">
              <c16:uniqueId val="{00000002-55E5-443E-ABC6-117AD0E959E4}"/>
            </c:ext>
          </c:extLst>
        </c:ser>
        <c:ser>
          <c:idx val="6"/>
          <c:order val="3"/>
          <c:tx>
            <c:strRef>
              <c:f>'Fig 42'!$I$3</c:f>
              <c:strCache>
                <c:ptCount val="1"/>
                <c:pt idx="0">
                  <c:v>Petroleum products</c:v>
                </c:pt>
              </c:strCache>
            </c:strRef>
          </c:tx>
          <c:spPr>
            <a:solidFill>
              <a:srgbClr val="CF3C1D"/>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42'!$I$4:$I$14</c:f>
              <c:numCache>
                <c:formatCode>0</c:formatCode>
                <c:ptCount val="11"/>
                <c:pt idx="0">
                  <c:v>32.054406999999998</c:v>
                </c:pt>
                <c:pt idx="1">
                  <c:v>24.952365</c:v>
                </c:pt>
                <c:pt idx="2">
                  <c:v>19.8542595305641</c:v>
                </c:pt>
                <c:pt idx="3">
                  <c:v>1.954961070346779</c:v>
                </c:pt>
                <c:pt idx="4">
                  <c:v>1.293628254453794</c:v>
                </c:pt>
                <c:pt idx="5">
                  <c:v>1.0862280119646079</c:v>
                </c:pt>
                <c:pt idx="6">
                  <c:v>1.2896123334379981</c:v>
                </c:pt>
                <c:pt idx="7">
                  <c:v>0.28247278448522672</c:v>
                </c:pt>
                <c:pt idx="8">
                  <c:v>0.22706075195212541</c:v>
                </c:pt>
                <c:pt idx="9">
                  <c:v>0.229009454108101</c:v>
                </c:pt>
                <c:pt idx="10">
                  <c:v>0.21072934742730459</c:v>
                </c:pt>
              </c:numCache>
            </c:numRef>
          </c:val>
          <c:extLst>
            <c:ext xmlns:c16="http://schemas.microsoft.com/office/drawing/2014/chart" uri="{C3380CC4-5D6E-409C-BE32-E72D297353CC}">
              <c16:uniqueId val="{00000003-55E5-443E-ABC6-117AD0E959E4}"/>
            </c:ext>
          </c:extLst>
        </c:ser>
        <c:ser>
          <c:idx val="3"/>
          <c:order val="4"/>
          <c:tx>
            <c:strRef>
              <c:f>'Fig 42'!$F$3</c:f>
              <c:strCache>
                <c:ptCount val="1"/>
                <c:pt idx="0">
                  <c:v>District heating</c:v>
                </c:pt>
              </c:strCache>
            </c:strRef>
          </c:tx>
          <c:spPr>
            <a:solidFill>
              <a:srgbClr val="ED8D2F"/>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42'!$F$4:$F$14</c:f>
              <c:numCache>
                <c:formatCode>0</c:formatCode>
                <c:ptCount val="11"/>
                <c:pt idx="0">
                  <c:v>21.084388000000001</c:v>
                </c:pt>
                <c:pt idx="1">
                  <c:v>22.599468000000002</c:v>
                </c:pt>
                <c:pt idx="2">
                  <c:v>19.461397511130631</c:v>
                </c:pt>
                <c:pt idx="3">
                  <c:v>19.24875657081348</c:v>
                </c:pt>
                <c:pt idx="4">
                  <c:v>19.333620058046421</c:v>
                </c:pt>
                <c:pt idx="5">
                  <c:v>18.853643383614681</c:v>
                </c:pt>
                <c:pt idx="6">
                  <c:v>18.410819022105969</c:v>
                </c:pt>
                <c:pt idx="7">
                  <c:v>15.80547489632759</c:v>
                </c:pt>
                <c:pt idx="8">
                  <c:v>16.40743749392594</c:v>
                </c:pt>
                <c:pt idx="9">
                  <c:v>16.161464950356461</c:v>
                </c:pt>
                <c:pt idx="10">
                  <c:v>15.208882607532701</c:v>
                </c:pt>
              </c:numCache>
            </c:numRef>
          </c:val>
          <c:extLst>
            <c:ext xmlns:c16="http://schemas.microsoft.com/office/drawing/2014/chart" uri="{C3380CC4-5D6E-409C-BE32-E72D297353CC}">
              <c16:uniqueId val="{00000004-55E5-443E-ABC6-117AD0E959E4}"/>
            </c:ext>
          </c:extLst>
        </c:ser>
        <c:ser>
          <c:idx val="7"/>
          <c:order val="5"/>
          <c:tx>
            <c:strRef>
              <c:f>'Fig 42'!$J$3</c:f>
              <c:strCache>
                <c:ptCount val="1"/>
                <c:pt idx="0">
                  <c:v>Coal</c:v>
                </c:pt>
              </c:strCache>
            </c:strRef>
          </c:tx>
          <c:spPr>
            <a:solidFill>
              <a:srgbClr val="83470C"/>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42'!$J$4:$J$14</c:f>
              <c:numCache>
                <c:formatCode>0</c:formatCode>
                <c:ptCount val="11"/>
                <c:pt idx="0">
                  <c:v>8.7011719999999997</c:v>
                </c:pt>
                <c:pt idx="1">
                  <c:v>6.6308490000000004</c:v>
                </c:pt>
                <c:pt idx="2">
                  <c:v>3.925030021099122</c:v>
                </c:pt>
                <c:pt idx="3">
                  <c:v>0.13031807987262331</c:v>
                </c:pt>
                <c:pt idx="4">
                  <c:v>2.5585585180986262E-2</c:v>
                </c:pt>
                <c:pt idx="5">
                  <c:v>1.4425117033791259E-2</c:v>
                </c:pt>
                <c:pt idx="6">
                  <c:v>2.4941935846768008E-2</c:v>
                </c:pt>
                <c:pt idx="7">
                  <c:v>0</c:v>
                </c:pt>
                <c:pt idx="8">
                  <c:v>0</c:v>
                </c:pt>
                <c:pt idx="9">
                  <c:v>0</c:v>
                </c:pt>
                <c:pt idx="10">
                  <c:v>0</c:v>
                </c:pt>
              </c:numCache>
            </c:numRef>
          </c:val>
          <c:extLst>
            <c:ext xmlns:c16="http://schemas.microsoft.com/office/drawing/2014/chart" uri="{C3380CC4-5D6E-409C-BE32-E72D297353CC}">
              <c16:uniqueId val="{00000005-55E5-443E-ABC6-117AD0E959E4}"/>
            </c:ext>
          </c:extLst>
        </c:ser>
        <c:ser>
          <c:idx val="2"/>
          <c:order val="6"/>
          <c:tx>
            <c:strRef>
              <c:f>'Fig 42'!$E$3</c:f>
              <c:strCache>
                <c:ptCount val="1"/>
                <c:pt idx="0">
                  <c:v>Geothermal and solar heat</c:v>
                </c:pt>
              </c:strCache>
            </c:strRef>
          </c:tx>
          <c:spPr>
            <a:solidFill>
              <a:srgbClr val="92D050"/>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42'!$E$4:$E$14</c:f>
              <c:numCache>
                <c:formatCode>0</c:formatCode>
                <c:ptCount val="11"/>
                <c:pt idx="0">
                  <c:v>1.8242589999999999</c:v>
                </c:pt>
                <c:pt idx="1">
                  <c:v>2.1763720000000002</c:v>
                </c:pt>
                <c:pt idx="2">
                  <c:v>1.9732703195348369</c:v>
                </c:pt>
                <c:pt idx="3">
                  <c:v>2.028564326920701</c:v>
                </c:pt>
                <c:pt idx="4">
                  <c:v>2.073928644509706</c:v>
                </c:pt>
                <c:pt idx="5">
                  <c:v>2.0816485539273848</c:v>
                </c:pt>
                <c:pt idx="6">
                  <c:v>2.02469840223005</c:v>
                </c:pt>
                <c:pt idx="7">
                  <c:v>1.914719576388515</c:v>
                </c:pt>
                <c:pt idx="8">
                  <c:v>1.961477705617491</c:v>
                </c:pt>
                <c:pt idx="9">
                  <c:v>1.9701387018722101</c:v>
                </c:pt>
                <c:pt idx="10">
                  <c:v>1.9144890918825599</c:v>
                </c:pt>
              </c:numCache>
            </c:numRef>
          </c:val>
          <c:extLst>
            <c:ext xmlns:c16="http://schemas.microsoft.com/office/drawing/2014/chart" uri="{C3380CC4-5D6E-409C-BE32-E72D297353CC}">
              <c16:uniqueId val="{00000006-55E5-443E-ABC6-117AD0E959E4}"/>
            </c:ext>
          </c:extLst>
        </c:ser>
        <c:ser>
          <c:idx val="4"/>
          <c:order val="7"/>
          <c:tx>
            <c:strRef>
              <c:f>'Fig 42'!$G$3</c:f>
              <c:strCache>
                <c:ptCount val="1"/>
                <c:pt idx="0">
                  <c:v>Hydrogen</c:v>
                </c:pt>
              </c:strCache>
            </c:strRef>
          </c:tx>
          <c:spPr>
            <a:solidFill>
              <a:srgbClr val="B7E8F2"/>
            </a:solidFill>
            <a:ln w="6350">
              <a:solidFill>
                <a:srgbClr val="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42'!$G$4:$G$14</c:f>
              <c:numCache>
                <c:formatCode>0</c:formatCode>
                <c:ptCount val="11"/>
                <c:pt idx="0">
                  <c:v>0</c:v>
                </c:pt>
                <c:pt idx="1">
                  <c:v>0</c:v>
                </c:pt>
                <c:pt idx="2">
                  <c:v>0</c:v>
                </c:pt>
                <c:pt idx="3">
                  <c:v>5.8760969885053728E-2</c:v>
                </c:pt>
                <c:pt idx="4">
                  <c:v>1.031453314560252</c:v>
                </c:pt>
                <c:pt idx="5">
                  <c:v>1.6996068174632659</c:v>
                </c:pt>
                <c:pt idx="6">
                  <c:v>1.1543653932585449</c:v>
                </c:pt>
                <c:pt idx="7">
                  <c:v>3.6782223761124722</c:v>
                </c:pt>
                <c:pt idx="8">
                  <c:v>3.3626433342146398</c:v>
                </c:pt>
                <c:pt idx="9">
                  <c:v>3.1905293941350368</c:v>
                </c:pt>
                <c:pt idx="10">
                  <c:v>3.4917816838735529</c:v>
                </c:pt>
              </c:numCache>
            </c:numRef>
          </c:val>
          <c:extLst>
            <c:ext xmlns:c16="http://schemas.microsoft.com/office/drawing/2014/chart" uri="{C3380CC4-5D6E-409C-BE32-E72D297353CC}">
              <c16:uniqueId val="{00000007-55E5-443E-ABC6-117AD0E959E4}"/>
            </c:ext>
          </c:extLst>
        </c:ser>
        <c:ser>
          <c:idx val="8"/>
          <c:order val="8"/>
          <c:tx>
            <c:strRef>
              <c:f>'Fig 42'!$K$3</c:f>
              <c:strCache>
                <c:ptCount val="1"/>
                <c:pt idx="0">
                  <c:v>Syntethic fuels</c:v>
                </c:pt>
              </c:strCache>
            </c:strRef>
          </c:tx>
          <c:spPr>
            <a:solidFill>
              <a:srgbClr val="D9D9D9"/>
            </a:solidFill>
            <a:ln w="6350">
              <a:solidFill>
                <a:sysClr val="windowText" lastClr="000000"/>
              </a:solidFill>
            </a:ln>
            <a:effectLst/>
          </c:spPr>
          <c:invertIfNegative val="0"/>
          <c:cat>
            <c:multiLvlStrRef>
              <c:f>'Fig 42'!$A$4:$B$14</c:f>
              <c:multiLvlStrCache>
                <c:ptCount val="11"/>
                <c:lvl>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42'!$K$4:$K$14</c:f>
              <c:numCache>
                <c:formatCode>0</c:formatCode>
                <c:ptCount val="11"/>
                <c:pt idx="0">
                  <c:v>0</c:v>
                </c:pt>
                <c:pt idx="1">
                  <c:v>0</c:v>
                </c:pt>
                <c:pt idx="2">
                  <c:v>0</c:v>
                </c:pt>
                <c:pt idx="3">
                  <c:v>5.8760969885053728E-2</c:v>
                </c:pt>
                <c:pt idx="4">
                  <c:v>1.237743977472302</c:v>
                </c:pt>
                <c:pt idx="5">
                  <c:v>3.0364630629397871</c:v>
                </c:pt>
                <c:pt idx="6">
                  <c:v>1.4975794363141841</c:v>
                </c:pt>
                <c:pt idx="7">
                  <c:v>11.021015237347971</c:v>
                </c:pt>
                <c:pt idx="8">
                  <c:v>10.074842130811129</c:v>
                </c:pt>
                <c:pt idx="9">
                  <c:v>9.5585842446104472</c:v>
                </c:pt>
                <c:pt idx="10">
                  <c:v>7.8470405533135406</c:v>
                </c:pt>
              </c:numCache>
            </c:numRef>
          </c:val>
          <c:extLst>
            <c:ext xmlns:c16="http://schemas.microsoft.com/office/drawing/2014/chart" uri="{C3380CC4-5D6E-409C-BE32-E72D297353CC}">
              <c16:uniqueId val="{00000008-55E5-443E-ABC6-117AD0E959E4}"/>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4.2221024854588901E-4"/>
              <c:y val="0.32112857142857143"/>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67650111111111111"/>
          <c:y val="4.2389285714285713E-2"/>
          <c:w val="0.32181888888888888"/>
          <c:h val="0.7982186507936508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9.5253703703703715E-2"/>
          <c:y val="3.2090079365079363E-2"/>
          <c:w val="0.59340425925925921"/>
          <c:h val="0.67918656638520092"/>
        </c:manualLayout>
      </c:layout>
      <c:barChart>
        <c:barDir val="col"/>
        <c:grouping val="stacked"/>
        <c:varyColors val="0"/>
        <c:ser>
          <c:idx val="1"/>
          <c:order val="0"/>
          <c:tx>
            <c:strRef>
              <c:f>'Fig 43'!$D$3</c:f>
              <c:strCache>
                <c:ptCount val="1"/>
                <c:pt idx="0">
                  <c:v>Electricity</c:v>
                </c:pt>
              </c:strCache>
            </c:strRef>
          </c:tx>
          <c:spPr>
            <a:solidFill>
              <a:srgbClr val="22A2BD"/>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43'!$D$4:$D$14</c:f>
              <c:numCache>
                <c:formatCode>0</c:formatCode>
                <c:ptCount val="11"/>
                <c:pt idx="0">
                  <c:v>63.039824000000003</c:v>
                </c:pt>
                <c:pt idx="1">
                  <c:v>59.875546</c:v>
                </c:pt>
                <c:pt idx="2">
                  <c:v>66.176792394605968</c:v>
                </c:pt>
                <c:pt idx="3">
                  <c:v>69.562522768513006</c:v>
                </c:pt>
                <c:pt idx="4">
                  <c:v>68.95073281590382</c:v>
                </c:pt>
                <c:pt idx="5">
                  <c:v>67.853266435710481</c:v>
                </c:pt>
                <c:pt idx="6">
                  <c:v>66.695855728154498</c:v>
                </c:pt>
                <c:pt idx="7">
                  <c:v>70.017641101371524</c:v>
                </c:pt>
                <c:pt idx="8">
                  <c:v>70.565912075991349</c:v>
                </c:pt>
                <c:pt idx="9">
                  <c:v>70.476252339620686</c:v>
                </c:pt>
                <c:pt idx="10">
                  <c:v>68.048560426938437</c:v>
                </c:pt>
              </c:numCache>
            </c:numRef>
          </c:val>
          <c:extLst>
            <c:ext xmlns:c16="http://schemas.microsoft.com/office/drawing/2014/chart" uri="{C3380CC4-5D6E-409C-BE32-E72D297353CC}">
              <c16:uniqueId val="{00000000-0597-4826-AA98-A4151B3849EF}"/>
            </c:ext>
          </c:extLst>
        </c:ser>
        <c:ser>
          <c:idx val="5"/>
          <c:order val="1"/>
          <c:tx>
            <c:strRef>
              <c:f>'Fig 43'!$H$3</c:f>
              <c:strCache>
                <c:ptCount val="1"/>
                <c:pt idx="0">
                  <c:v>Natural gas</c:v>
                </c:pt>
              </c:strCache>
            </c:strRef>
          </c:tx>
          <c:spPr>
            <a:solidFill>
              <a:srgbClr val="FFC00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43'!$H$4:$H$14</c:f>
              <c:numCache>
                <c:formatCode>0</c:formatCode>
                <c:ptCount val="11"/>
                <c:pt idx="0">
                  <c:v>35.996637</c:v>
                </c:pt>
                <c:pt idx="1">
                  <c:v>38.188350999999997</c:v>
                </c:pt>
                <c:pt idx="2">
                  <c:v>13.224848378862839</c:v>
                </c:pt>
                <c:pt idx="3">
                  <c:v>11.756188217078311</c:v>
                </c:pt>
                <c:pt idx="4">
                  <c:v>8.4663454118500798</c:v>
                </c:pt>
                <c:pt idx="5">
                  <c:v>6.2231732379953844</c:v>
                </c:pt>
                <c:pt idx="6">
                  <c:v>7.9781307704848414</c:v>
                </c:pt>
                <c:pt idx="7">
                  <c:v>0</c:v>
                </c:pt>
                <c:pt idx="8">
                  <c:v>0</c:v>
                </c:pt>
                <c:pt idx="9">
                  <c:v>0</c:v>
                </c:pt>
                <c:pt idx="10">
                  <c:v>1.3109115723948701</c:v>
                </c:pt>
              </c:numCache>
            </c:numRef>
          </c:val>
          <c:extLst>
            <c:ext xmlns:c16="http://schemas.microsoft.com/office/drawing/2014/chart" uri="{C3380CC4-5D6E-409C-BE32-E72D297353CC}">
              <c16:uniqueId val="{00000001-0597-4826-AA98-A4151B3849EF}"/>
            </c:ext>
          </c:extLst>
        </c:ser>
        <c:ser>
          <c:idx val="6"/>
          <c:order val="2"/>
          <c:tx>
            <c:strRef>
              <c:f>'Fig 43'!$I$3</c:f>
              <c:strCache>
                <c:ptCount val="1"/>
                <c:pt idx="0">
                  <c:v>Petroleum products</c:v>
                </c:pt>
              </c:strCache>
            </c:strRef>
          </c:tx>
          <c:spPr>
            <a:solidFill>
              <a:srgbClr val="CF3C1D"/>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43'!$I$4:$I$14</c:f>
              <c:numCache>
                <c:formatCode>0</c:formatCode>
                <c:ptCount val="11"/>
                <c:pt idx="0">
                  <c:v>14.666673000000001</c:v>
                </c:pt>
                <c:pt idx="1">
                  <c:v>10.844458000000001</c:v>
                </c:pt>
                <c:pt idx="2">
                  <c:v>6.4891213912638017</c:v>
                </c:pt>
                <c:pt idx="3">
                  <c:v>0.59686189199171724</c:v>
                </c:pt>
                <c:pt idx="4">
                  <c:v>0.46117573354446839</c:v>
                </c:pt>
                <c:pt idx="5">
                  <c:v>0.41951619827773812</c:v>
                </c:pt>
                <c:pt idx="6">
                  <c:v>0.47459955842759532</c:v>
                </c:pt>
                <c:pt idx="7">
                  <c:v>6.367849631392089E-2</c:v>
                </c:pt>
                <c:pt idx="8">
                  <c:v>5.9035594904658852E-2</c:v>
                </c:pt>
                <c:pt idx="9">
                  <c:v>5.8032615696361783E-2</c:v>
                </c:pt>
                <c:pt idx="10">
                  <c:v>6.7843709703480248E-2</c:v>
                </c:pt>
              </c:numCache>
            </c:numRef>
          </c:val>
          <c:extLst>
            <c:ext xmlns:c16="http://schemas.microsoft.com/office/drawing/2014/chart" uri="{C3380CC4-5D6E-409C-BE32-E72D297353CC}">
              <c16:uniqueId val="{00000002-0597-4826-AA98-A4151B3849EF}"/>
            </c:ext>
          </c:extLst>
        </c:ser>
        <c:ser>
          <c:idx val="3"/>
          <c:order val="3"/>
          <c:tx>
            <c:strRef>
              <c:f>'Fig 43'!$F$3</c:f>
              <c:strCache>
                <c:ptCount val="1"/>
                <c:pt idx="0">
                  <c:v>District heating</c:v>
                </c:pt>
              </c:strCache>
            </c:strRef>
          </c:tx>
          <c:spPr>
            <a:solidFill>
              <a:srgbClr val="ED8D2F"/>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43'!$F$4:$F$14</c:f>
              <c:numCache>
                <c:formatCode>0</c:formatCode>
                <c:ptCount val="11"/>
                <c:pt idx="0">
                  <c:v>8.4606239999999993</c:v>
                </c:pt>
                <c:pt idx="1">
                  <c:v>9.4641000000000002</c:v>
                </c:pt>
                <c:pt idx="2">
                  <c:v>8.3707025664601584</c:v>
                </c:pt>
                <c:pt idx="3">
                  <c:v>6.8131675493372068</c:v>
                </c:pt>
                <c:pt idx="4">
                  <c:v>6.5367169712697244</c:v>
                </c:pt>
                <c:pt idx="5">
                  <c:v>6.1733593326212226</c:v>
                </c:pt>
                <c:pt idx="6">
                  <c:v>6.0654068008153681</c:v>
                </c:pt>
                <c:pt idx="7">
                  <c:v>4.5077953235245394</c:v>
                </c:pt>
                <c:pt idx="8">
                  <c:v>4.6433235684026997</c:v>
                </c:pt>
                <c:pt idx="9">
                  <c:v>4.6119325851668167</c:v>
                </c:pt>
                <c:pt idx="10">
                  <c:v>4.1965454073658286</c:v>
                </c:pt>
              </c:numCache>
            </c:numRef>
          </c:val>
          <c:extLst>
            <c:ext xmlns:c16="http://schemas.microsoft.com/office/drawing/2014/chart" uri="{C3380CC4-5D6E-409C-BE32-E72D297353CC}">
              <c16:uniqueId val="{00000003-0597-4826-AA98-A4151B3849EF}"/>
            </c:ext>
          </c:extLst>
        </c:ser>
        <c:ser>
          <c:idx val="0"/>
          <c:order val="4"/>
          <c:tx>
            <c:strRef>
              <c:f>'Fig 43'!$C$3</c:f>
              <c:strCache>
                <c:ptCount val="1"/>
                <c:pt idx="0">
                  <c:v>Biomass and waste</c:v>
                </c:pt>
              </c:strCache>
            </c:strRef>
          </c:tx>
          <c:spPr>
            <a:solidFill>
              <a:srgbClr val="00B05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43'!$C$4:$C$14</c:f>
              <c:numCache>
                <c:formatCode>0</c:formatCode>
                <c:ptCount val="11"/>
                <c:pt idx="0">
                  <c:v>3.487568</c:v>
                </c:pt>
                <c:pt idx="1">
                  <c:v>4.439222</c:v>
                </c:pt>
                <c:pt idx="2">
                  <c:v>2.6920642811939461</c:v>
                </c:pt>
                <c:pt idx="3">
                  <c:v>1.71399096459026</c:v>
                </c:pt>
                <c:pt idx="4">
                  <c:v>2.127561630139525</c:v>
                </c:pt>
                <c:pt idx="5">
                  <c:v>2.0549528110485622</c:v>
                </c:pt>
                <c:pt idx="6">
                  <c:v>1.9935732333757219</c:v>
                </c:pt>
                <c:pt idx="7">
                  <c:v>3.298894696133309</c:v>
                </c:pt>
                <c:pt idx="8">
                  <c:v>3.076026154936824</c:v>
                </c:pt>
                <c:pt idx="9">
                  <c:v>2.9600897912307671</c:v>
                </c:pt>
                <c:pt idx="10">
                  <c:v>2.951919409787084</c:v>
                </c:pt>
              </c:numCache>
            </c:numRef>
          </c:val>
          <c:extLst>
            <c:ext xmlns:c16="http://schemas.microsoft.com/office/drawing/2014/chart" uri="{C3380CC4-5D6E-409C-BE32-E72D297353CC}">
              <c16:uniqueId val="{00000004-0597-4826-AA98-A4151B3849EF}"/>
            </c:ext>
          </c:extLst>
        </c:ser>
        <c:ser>
          <c:idx val="7"/>
          <c:order val="5"/>
          <c:tx>
            <c:strRef>
              <c:f>'Fig 43'!$J$3</c:f>
              <c:strCache>
                <c:ptCount val="1"/>
                <c:pt idx="0">
                  <c:v>Coal</c:v>
                </c:pt>
              </c:strCache>
            </c:strRef>
          </c:tx>
          <c:spPr>
            <a:solidFill>
              <a:srgbClr val="83470C"/>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43'!$J$4:$J$14</c:f>
              <c:numCache>
                <c:formatCode>0</c:formatCode>
                <c:ptCount val="11"/>
                <c:pt idx="0">
                  <c:v>1.0616969999999999</c:v>
                </c:pt>
                <c:pt idx="1">
                  <c:v>0.80467299999999997</c:v>
                </c:pt>
                <c:pt idx="2">
                  <c:v>0.2676422966009912</c:v>
                </c:pt>
                <c:pt idx="3">
                  <c:v>2.491465158752443E-3</c:v>
                </c:pt>
                <c:pt idx="4">
                  <c:v>1.22720521023633E-3</c:v>
                </c:pt>
                <c:pt idx="5">
                  <c:v>1.0565806156834689E-3</c:v>
                </c:pt>
                <c:pt idx="6">
                  <c:v>1.4050931780913861E-3</c:v>
                </c:pt>
                <c:pt idx="7">
                  <c:v>2.4713244929806321E-5</c:v>
                </c:pt>
                <c:pt idx="8">
                  <c:v>2.103149530073443E-5</c:v>
                </c:pt>
                <c:pt idx="9">
                  <c:v>1.986512315041133E-5</c:v>
                </c:pt>
                <c:pt idx="10">
                  <c:v>2.371472686102093E-5</c:v>
                </c:pt>
              </c:numCache>
            </c:numRef>
          </c:val>
          <c:extLst>
            <c:ext xmlns:c16="http://schemas.microsoft.com/office/drawing/2014/chart" uri="{C3380CC4-5D6E-409C-BE32-E72D297353CC}">
              <c16:uniqueId val="{00000005-0597-4826-AA98-A4151B3849EF}"/>
            </c:ext>
          </c:extLst>
        </c:ser>
        <c:ser>
          <c:idx val="2"/>
          <c:order val="6"/>
          <c:tx>
            <c:strRef>
              <c:f>'Fig 43'!$E$3</c:f>
              <c:strCache>
                <c:ptCount val="1"/>
                <c:pt idx="0">
                  <c:v>Geothermal and solar heat</c:v>
                </c:pt>
              </c:strCache>
            </c:strRef>
          </c:tx>
          <c:spPr>
            <a:solidFill>
              <a:srgbClr val="92D050"/>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43'!$E$4:$E$14</c:f>
              <c:numCache>
                <c:formatCode>0</c:formatCode>
                <c:ptCount val="11"/>
                <c:pt idx="0">
                  <c:v>0.50482899999999997</c:v>
                </c:pt>
                <c:pt idx="1">
                  <c:v>0.53432100000000005</c:v>
                </c:pt>
                <c:pt idx="2">
                  <c:v>2.1743672739679512</c:v>
                </c:pt>
                <c:pt idx="3">
                  <c:v>2.7323155962219658</c:v>
                </c:pt>
                <c:pt idx="4">
                  <c:v>2.7106878802175571</c:v>
                </c:pt>
                <c:pt idx="5">
                  <c:v>2.6923364186110379</c:v>
                </c:pt>
                <c:pt idx="6">
                  <c:v>2.6804702705614751</c:v>
                </c:pt>
                <c:pt idx="7">
                  <c:v>3.2180185475816869</c:v>
                </c:pt>
                <c:pt idx="8">
                  <c:v>3.2273477662969361</c:v>
                </c:pt>
                <c:pt idx="9">
                  <c:v>3.2391916346759269</c:v>
                </c:pt>
                <c:pt idx="10">
                  <c:v>3.1775265809440838</c:v>
                </c:pt>
              </c:numCache>
            </c:numRef>
          </c:val>
          <c:extLst>
            <c:ext xmlns:c16="http://schemas.microsoft.com/office/drawing/2014/chart" uri="{C3380CC4-5D6E-409C-BE32-E72D297353CC}">
              <c16:uniqueId val="{00000006-0597-4826-AA98-A4151B3849EF}"/>
            </c:ext>
          </c:extLst>
        </c:ser>
        <c:ser>
          <c:idx val="4"/>
          <c:order val="7"/>
          <c:tx>
            <c:strRef>
              <c:f>'Fig 43'!$G$3</c:f>
              <c:strCache>
                <c:ptCount val="1"/>
                <c:pt idx="0">
                  <c:v>Hydrogen</c:v>
                </c:pt>
              </c:strCache>
            </c:strRef>
          </c:tx>
          <c:spPr>
            <a:solidFill>
              <a:srgbClr val="B7E8F2"/>
            </a:solidFill>
            <a:ln w="6350">
              <a:solidFill>
                <a:srgbClr val="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43'!$G$4:$G$14</c:f>
              <c:numCache>
                <c:formatCode>0</c:formatCode>
                <c:ptCount val="11"/>
                <c:pt idx="0">
                  <c:v>0</c:v>
                </c:pt>
                <c:pt idx="1">
                  <c:v>0</c:v>
                </c:pt>
                <c:pt idx="2">
                  <c:v>0</c:v>
                </c:pt>
                <c:pt idx="3">
                  <c:v>3.083150788496463E-2</c:v>
                </c:pt>
                <c:pt idx="4">
                  <c:v>0.52990958916300823</c:v>
                </c:pt>
                <c:pt idx="5">
                  <c:v>0.86259096921692868</c:v>
                </c:pt>
                <c:pt idx="6">
                  <c:v>0.54958475537071105</c:v>
                </c:pt>
                <c:pt idx="7">
                  <c:v>2.023161501369052</c:v>
                </c:pt>
                <c:pt idx="8">
                  <c:v>1.81305062916932</c:v>
                </c:pt>
                <c:pt idx="9">
                  <c:v>1.720035623643611</c:v>
                </c:pt>
                <c:pt idx="10">
                  <c:v>1.749162996633093</c:v>
                </c:pt>
              </c:numCache>
            </c:numRef>
          </c:val>
          <c:extLst>
            <c:ext xmlns:c16="http://schemas.microsoft.com/office/drawing/2014/chart" uri="{C3380CC4-5D6E-409C-BE32-E72D297353CC}">
              <c16:uniqueId val="{00000007-0597-4826-AA98-A4151B3849EF}"/>
            </c:ext>
          </c:extLst>
        </c:ser>
        <c:ser>
          <c:idx val="8"/>
          <c:order val="8"/>
          <c:tx>
            <c:strRef>
              <c:f>'Fig 43'!$K$3</c:f>
              <c:strCache>
                <c:ptCount val="1"/>
                <c:pt idx="0">
                  <c:v>Syntethic fuels</c:v>
                </c:pt>
              </c:strCache>
            </c:strRef>
          </c:tx>
          <c:spPr>
            <a:solidFill>
              <a:srgbClr val="D9D9D9"/>
            </a:solidFill>
            <a:ln w="6350">
              <a:solidFill>
                <a:sysClr val="windowText" lastClr="000000"/>
              </a:solidFill>
            </a:ln>
          </c:spPr>
          <c:invertIfNegative val="0"/>
          <c:cat>
            <c:multiLvlStrRef>
              <c:f>'Fig 43'!$A$4:$B$14</c:f>
              <c:multiLvlStrCache>
                <c:ptCount val="11"/>
                <c:lvl>
                  <c:pt idx="2">
                    <c:v>S2</c:v>
                  </c:pt>
                  <c:pt idx="3">
                    <c:v>S1</c:v>
                  </c:pt>
                  <c:pt idx="4">
                    <c:v>S2</c:v>
                  </c:pt>
                  <c:pt idx="5">
                    <c:v>S3</c:v>
                  </c:pt>
                  <c:pt idx="6">
                    <c:v>LIFE</c:v>
                  </c:pt>
                  <c:pt idx="7">
                    <c:v>S1</c:v>
                  </c:pt>
                  <c:pt idx="8">
                    <c:v>S2</c:v>
                  </c:pt>
                  <c:pt idx="9">
                    <c:v>S3</c:v>
                  </c:pt>
                  <c:pt idx="10">
                    <c:v>LIFE</c:v>
                  </c:pt>
                </c:lvl>
                <c:lvl>
                  <c:pt idx="0">
                    <c:v>2015</c:v>
                  </c:pt>
                  <c:pt idx="1">
                    <c:v>2021</c:v>
                  </c:pt>
                  <c:pt idx="2">
                    <c:v>2030</c:v>
                  </c:pt>
                  <c:pt idx="3">
                    <c:v>2040</c:v>
                  </c:pt>
                  <c:pt idx="7">
                    <c:v>2050</c:v>
                  </c:pt>
                </c:lvl>
              </c:multiLvlStrCache>
            </c:multiLvlStrRef>
          </c:cat>
          <c:val>
            <c:numRef>
              <c:f>'Fig 43'!$K$4:$K$14</c:f>
              <c:numCache>
                <c:formatCode>0</c:formatCode>
                <c:ptCount val="11"/>
                <c:pt idx="0">
                  <c:v>0</c:v>
                </c:pt>
                <c:pt idx="1">
                  <c:v>0</c:v>
                </c:pt>
                <c:pt idx="2">
                  <c:v>0</c:v>
                </c:pt>
                <c:pt idx="3">
                  <c:v>3.083150788496463E-2</c:v>
                </c:pt>
                <c:pt idx="4">
                  <c:v>0.63589150699560992</c:v>
                </c:pt>
                <c:pt idx="5">
                  <c:v>1.5342480744769269</c:v>
                </c:pt>
                <c:pt idx="6">
                  <c:v>0.71248502062608488</c:v>
                </c:pt>
                <c:pt idx="7">
                  <c:v>6.0660147825841522</c:v>
                </c:pt>
                <c:pt idx="8">
                  <c:v>5.4357082099866441</c:v>
                </c:pt>
                <c:pt idx="9">
                  <c:v>5.156679697664015</c:v>
                </c:pt>
                <c:pt idx="10">
                  <c:v>3.9327347171846112</c:v>
                </c:pt>
              </c:numCache>
            </c:numRef>
          </c:val>
          <c:extLst>
            <c:ext xmlns:c16="http://schemas.microsoft.com/office/drawing/2014/chart" uri="{C3380CC4-5D6E-409C-BE32-E72D297353CC}">
              <c16:uniqueId val="{00000008-0597-4826-AA98-A4151B3849EF}"/>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txPr>
          <a:bodyPr/>
          <a:lstStyle/>
          <a:p>
            <a:pPr>
              <a:defRPr sz="1000"/>
            </a:pPr>
            <a:endParaRPr lang="en-US"/>
          </a:p>
        </c:txPr>
        <c:crossAx val="996441136"/>
        <c:crosses val="autoZero"/>
        <c:auto val="0"/>
        <c:lblAlgn val="ctr"/>
        <c:lblOffset val="100"/>
        <c:noMultiLvlLbl val="0"/>
      </c:catAx>
      <c:valAx>
        <c:axId val="996441136"/>
        <c:scaling>
          <c:orientation val="minMax"/>
        </c:scaling>
        <c:delete val="0"/>
        <c:axPos val="l"/>
        <c:majorGridlines>
          <c:spPr>
            <a:ln w="15875">
              <a:solidFill>
                <a:srgbClr val="A6A6A6"/>
              </a:solidFill>
              <a:prstDash val="sysDot"/>
            </a:ln>
          </c:spPr>
        </c:majorGridlines>
        <c:title>
          <c:tx>
            <c:rich>
              <a:bodyPr/>
              <a:lstStyle/>
              <a:p>
                <a:pPr>
                  <a:defRPr sz="1000" b="0"/>
                </a:pPr>
                <a:r>
                  <a:rPr lang="en-US" sz="1000" b="0"/>
                  <a:t>Mtoe</a:t>
                </a:r>
              </a:p>
            </c:rich>
          </c:tx>
          <c:layout>
            <c:manualLayout>
              <c:xMode val="edge"/>
              <c:yMode val="edge"/>
              <c:x val="7.0555555555555554E-3"/>
              <c:y val="0.31171666666666664"/>
            </c:manualLayout>
          </c:layout>
          <c:overlay val="0"/>
        </c:title>
        <c:numFmt formatCode="0" sourceLinked="1"/>
        <c:majorTickMark val="none"/>
        <c:minorTickMark val="none"/>
        <c:tickLblPos val="nextTo"/>
        <c:txPr>
          <a:bodyPr/>
          <a:lstStyle/>
          <a:p>
            <a:pPr>
              <a:defRPr sz="1000"/>
            </a:pPr>
            <a:endParaRPr lang="en-US"/>
          </a:p>
        </c:txPr>
        <c:crossAx val="996437856"/>
        <c:crossesAt val="1"/>
        <c:crossBetween val="between"/>
      </c:valAx>
    </c:plotArea>
    <c:legend>
      <c:legendPos val="r"/>
      <c:layout>
        <c:manualLayout>
          <c:xMode val="edge"/>
          <c:yMode val="edge"/>
          <c:x val="0.68590851851851853"/>
          <c:y val="4.1786507936507934E-2"/>
          <c:w val="0.31005962962962968"/>
          <c:h val="0.73949111111111121"/>
        </c:manualLayout>
      </c:layout>
      <c:overlay val="0"/>
      <c:txPr>
        <a:bodyPr/>
        <a:lstStyle/>
        <a:p>
          <a:pPr>
            <a:defRPr sz="1000"/>
          </a:pPr>
          <a:endParaRPr lang="en-US"/>
        </a:p>
      </c:txPr>
    </c:legend>
    <c:plotVisOnly val="1"/>
    <c:dispBlanksAs val="gap"/>
    <c:showDLblsOverMax val="0"/>
  </c:chart>
  <c:spPr>
    <a:ln>
      <a:noFill/>
    </a:ln>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9.4856481481481486E-2"/>
          <c:y val="0.1375068769221561"/>
          <c:w val="0.73934759259259264"/>
          <c:h val="0.73259493022229993"/>
        </c:manualLayout>
      </c:layout>
      <c:barChart>
        <c:barDir val="col"/>
        <c:grouping val="stacked"/>
        <c:varyColors val="0"/>
        <c:ser>
          <c:idx val="0"/>
          <c:order val="0"/>
          <c:tx>
            <c:v>Residential</c:v>
          </c:tx>
          <c:spPr>
            <a:solidFill>
              <a:srgbClr val="B7E8F2"/>
            </a:solidFill>
            <a:ln w="6350">
              <a:solidFill>
                <a:sysClr val="windowText" lastClr="000000"/>
              </a:solidFill>
            </a:ln>
            <a:effectLst/>
          </c:spPr>
          <c:invertIfNegative val="0"/>
          <c:cat>
            <c:numRef>
              <c:f>'Fig 44'!$B$3:$B$10</c:f>
              <c:numCache>
                <c:formatCode>General</c:formatCode>
                <c:ptCount val="8"/>
                <c:pt idx="0">
                  <c:v>2015</c:v>
                </c:pt>
                <c:pt idx="1">
                  <c:v>2020</c:v>
                </c:pt>
                <c:pt idx="2">
                  <c:v>2025</c:v>
                </c:pt>
                <c:pt idx="3">
                  <c:v>2030</c:v>
                </c:pt>
                <c:pt idx="4">
                  <c:v>2035</c:v>
                </c:pt>
                <c:pt idx="5">
                  <c:v>2040</c:v>
                </c:pt>
                <c:pt idx="6">
                  <c:v>2045</c:v>
                </c:pt>
                <c:pt idx="7">
                  <c:v>2050</c:v>
                </c:pt>
              </c:numCache>
            </c:numRef>
          </c:cat>
          <c:val>
            <c:numRef>
              <c:f>'Fig 44'!$C$3:$C$10</c:f>
              <c:numCache>
                <c:formatCode>0</c:formatCode>
                <c:ptCount val="8"/>
                <c:pt idx="0">
                  <c:v>0</c:v>
                </c:pt>
                <c:pt idx="1">
                  <c:v>13.68154085649898</c:v>
                </c:pt>
                <c:pt idx="2">
                  <c:v>32.432664023179058</c:v>
                </c:pt>
                <c:pt idx="3">
                  <c:v>54.272599499028637</c:v>
                </c:pt>
                <c:pt idx="4">
                  <c:v>75.903877137606827</c:v>
                </c:pt>
                <c:pt idx="5">
                  <c:v>79.975059985728748</c:v>
                </c:pt>
                <c:pt idx="6">
                  <c:v>81.778809938789635</c:v>
                </c:pt>
                <c:pt idx="7">
                  <c:v>83.02934315424244</c:v>
                </c:pt>
              </c:numCache>
            </c:numRef>
          </c:val>
          <c:extLst>
            <c:ext xmlns:c16="http://schemas.microsoft.com/office/drawing/2014/chart" uri="{C3380CC4-5D6E-409C-BE32-E72D297353CC}">
              <c16:uniqueId val="{00000000-DA7E-4319-8FBB-397267A00908}"/>
            </c:ext>
          </c:extLst>
        </c:ser>
        <c:ser>
          <c:idx val="1"/>
          <c:order val="1"/>
          <c:tx>
            <c:v>Services</c:v>
          </c:tx>
          <c:spPr>
            <a:solidFill>
              <a:srgbClr val="168F68"/>
            </a:solidFill>
            <a:ln w="6350">
              <a:solidFill>
                <a:sysClr val="windowText" lastClr="000000"/>
              </a:solidFill>
            </a:ln>
            <a:effectLst/>
          </c:spPr>
          <c:invertIfNegative val="0"/>
          <c:cat>
            <c:numRef>
              <c:f>'Fig 44'!$B$3:$B$10</c:f>
              <c:numCache>
                <c:formatCode>General</c:formatCode>
                <c:ptCount val="8"/>
                <c:pt idx="0">
                  <c:v>2015</c:v>
                </c:pt>
                <c:pt idx="1">
                  <c:v>2020</c:v>
                </c:pt>
                <c:pt idx="2">
                  <c:v>2025</c:v>
                </c:pt>
                <c:pt idx="3">
                  <c:v>2030</c:v>
                </c:pt>
                <c:pt idx="4">
                  <c:v>2035</c:v>
                </c:pt>
                <c:pt idx="5">
                  <c:v>2040</c:v>
                </c:pt>
                <c:pt idx="6">
                  <c:v>2045</c:v>
                </c:pt>
                <c:pt idx="7">
                  <c:v>2050</c:v>
                </c:pt>
              </c:numCache>
            </c:numRef>
          </c:cat>
          <c:val>
            <c:numRef>
              <c:f>'Fig 44'!$D$3:$D$10</c:f>
              <c:numCache>
                <c:formatCode>0</c:formatCode>
                <c:ptCount val="8"/>
                <c:pt idx="0">
                  <c:v>0</c:v>
                </c:pt>
                <c:pt idx="1">
                  <c:v>1.0703411615905229</c:v>
                </c:pt>
                <c:pt idx="2">
                  <c:v>2.3014004067087321</c:v>
                </c:pt>
                <c:pt idx="3">
                  <c:v>3.5190308082493491</c:v>
                </c:pt>
                <c:pt idx="4">
                  <c:v>4.0850392570207674</c:v>
                </c:pt>
                <c:pt idx="5">
                  <c:v>4.3703074132601376</c:v>
                </c:pt>
                <c:pt idx="6">
                  <c:v>4.495024258199555</c:v>
                </c:pt>
                <c:pt idx="7">
                  <c:v>4.5666166379907907</c:v>
                </c:pt>
              </c:numCache>
            </c:numRef>
          </c:val>
          <c:extLst>
            <c:ext xmlns:c16="http://schemas.microsoft.com/office/drawing/2014/chart" uri="{C3380CC4-5D6E-409C-BE32-E72D297353CC}">
              <c16:uniqueId val="{00000001-DA7E-4319-8FBB-397267A00908}"/>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r>
                  <a:rPr lang="en-GB"/>
                  <a:t>Millions</a:t>
                </a:r>
              </a:p>
            </c:rich>
          </c:tx>
          <c:overlay val="0"/>
          <c:spPr>
            <a:noFill/>
            <a:ln>
              <a:noFill/>
            </a:ln>
            <a:effectLst/>
          </c:spPr>
          <c:txPr>
            <a:bodyPr rot="-540000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84830148148148132"/>
          <c:y val="0.60481825396825395"/>
          <c:w val="0.14934668935430562"/>
          <c:h val="0.2659802634964747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644596208805819E-2"/>
          <c:y val="2.9602635673103322E-2"/>
          <c:w val="0.60790294289985591"/>
          <c:h val="0.57325267685549552"/>
        </c:manualLayout>
      </c:layout>
      <c:barChart>
        <c:barDir val="col"/>
        <c:grouping val="stacked"/>
        <c:varyColors val="0"/>
        <c:ser>
          <c:idx val="0"/>
          <c:order val="0"/>
          <c:tx>
            <c:strRef>
              <c:f>'Fig 45'!$B$6</c:f>
              <c:strCache>
                <c:ptCount val="1"/>
                <c:pt idx="0">
                  <c:v>Electricity</c:v>
                </c:pt>
              </c:strCache>
            </c:strRef>
          </c:tx>
          <c:spPr>
            <a:solidFill>
              <a:schemeClr val="accent1"/>
            </a:solidFill>
            <a:ln w="6350">
              <a:solidFill>
                <a:sysClr val="windowText" lastClr="000000"/>
              </a:solidFill>
            </a:ln>
            <a:effectLst/>
          </c:spPr>
          <c:invertIfNegative val="0"/>
          <c:cat>
            <c:multiLvlStrRef>
              <c:f>'Fig 45'!$C$3:$L$5</c:f>
              <c:multiLvlStrCache>
                <c:ptCount val="10"/>
                <c:lvl>
                  <c:pt idx="0">
                    <c:v>PRIMES</c:v>
                  </c:pt>
                  <c:pt idx="1">
                    <c:v>POTEnCIA</c:v>
                  </c:pt>
                  <c:pt idx="2">
                    <c:v>PRIMES</c:v>
                  </c:pt>
                  <c:pt idx="3">
                    <c:v>POTEnCIA</c:v>
                  </c:pt>
                  <c:pt idx="4">
                    <c:v>PRIMES</c:v>
                  </c:pt>
                  <c:pt idx="5">
                    <c:v>POTEnCIA</c:v>
                  </c:pt>
                  <c:pt idx="6">
                    <c:v>PRIMES</c:v>
                  </c:pt>
                  <c:pt idx="7">
                    <c:v>POTEnCIA</c:v>
                  </c:pt>
                  <c:pt idx="8">
                    <c:v>PRIMES</c:v>
                  </c:pt>
                  <c:pt idx="9">
                    <c:v>POTEnCIA</c:v>
                  </c:pt>
                </c:lvl>
                <c:lvl>
                  <c:pt idx="2">
                    <c:v>S1</c:v>
                  </c:pt>
                  <c:pt idx="4">
                    <c:v>S2</c:v>
                  </c:pt>
                  <c:pt idx="6">
                    <c:v>S3</c:v>
                  </c:pt>
                </c:lvl>
                <c:lvl>
                  <c:pt idx="0">
                    <c:v>2030</c:v>
                  </c:pt>
                  <c:pt idx="2">
                    <c:v>2040</c:v>
                  </c:pt>
                  <c:pt idx="8">
                    <c:v>2050</c:v>
                  </c:pt>
                </c:lvl>
              </c:multiLvlStrCache>
            </c:multiLvlStrRef>
          </c:cat>
          <c:val>
            <c:numRef>
              <c:f>'Fig 45'!$C$6:$L$6</c:f>
              <c:numCache>
                <c:formatCode>0%</c:formatCode>
                <c:ptCount val="10"/>
                <c:pt idx="0">
                  <c:v>0.5058741185688902</c:v>
                </c:pt>
                <c:pt idx="1">
                  <c:v>0.49125829358449424</c:v>
                </c:pt>
                <c:pt idx="2">
                  <c:v>0.61315879256328665</c:v>
                </c:pt>
                <c:pt idx="3">
                  <c:v>0.75882449145007125</c:v>
                </c:pt>
                <c:pt idx="4">
                  <c:v>0.62859993983687312</c:v>
                </c:pt>
                <c:pt idx="5">
                  <c:v>0.76579154313945463</c:v>
                </c:pt>
                <c:pt idx="6">
                  <c:v>0.63910696817110568</c:v>
                </c:pt>
                <c:pt idx="7">
                  <c:v>0.77045275415338632</c:v>
                </c:pt>
                <c:pt idx="8">
                  <c:v>0.67476607672697164</c:v>
                </c:pt>
                <c:pt idx="9">
                  <c:v>0.81462463873842605</c:v>
                </c:pt>
              </c:numCache>
            </c:numRef>
          </c:val>
          <c:extLst>
            <c:ext xmlns:c16="http://schemas.microsoft.com/office/drawing/2014/chart" uri="{C3380CC4-5D6E-409C-BE32-E72D297353CC}">
              <c16:uniqueId val="{00000000-1530-4BE1-A54D-1FD87DD35179}"/>
            </c:ext>
          </c:extLst>
        </c:ser>
        <c:ser>
          <c:idx val="1"/>
          <c:order val="1"/>
          <c:tx>
            <c:strRef>
              <c:f>'Fig 45'!$B$7</c:f>
              <c:strCache>
                <c:ptCount val="1"/>
                <c:pt idx="0">
                  <c:v>Gases</c:v>
                </c:pt>
              </c:strCache>
            </c:strRef>
          </c:tx>
          <c:spPr>
            <a:solidFill>
              <a:srgbClr val="FFC000"/>
            </a:solidFill>
            <a:ln w="6350">
              <a:solidFill>
                <a:sysClr val="windowText" lastClr="000000"/>
              </a:solidFill>
            </a:ln>
            <a:effectLst/>
          </c:spPr>
          <c:invertIfNegative val="0"/>
          <c:cat>
            <c:multiLvlStrRef>
              <c:f>'Fig 45'!$C$3:$L$5</c:f>
              <c:multiLvlStrCache>
                <c:ptCount val="10"/>
                <c:lvl>
                  <c:pt idx="0">
                    <c:v>PRIMES</c:v>
                  </c:pt>
                  <c:pt idx="1">
                    <c:v>POTEnCIA</c:v>
                  </c:pt>
                  <c:pt idx="2">
                    <c:v>PRIMES</c:v>
                  </c:pt>
                  <c:pt idx="3">
                    <c:v>POTEnCIA</c:v>
                  </c:pt>
                  <c:pt idx="4">
                    <c:v>PRIMES</c:v>
                  </c:pt>
                  <c:pt idx="5">
                    <c:v>POTEnCIA</c:v>
                  </c:pt>
                  <c:pt idx="6">
                    <c:v>PRIMES</c:v>
                  </c:pt>
                  <c:pt idx="7">
                    <c:v>POTEnCIA</c:v>
                  </c:pt>
                  <c:pt idx="8">
                    <c:v>PRIMES</c:v>
                  </c:pt>
                  <c:pt idx="9">
                    <c:v>POTEnCIA</c:v>
                  </c:pt>
                </c:lvl>
                <c:lvl>
                  <c:pt idx="2">
                    <c:v>S1</c:v>
                  </c:pt>
                  <c:pt idx="4">
                    <c:v>S2</c:v>
                  </c:pt>
                  <c:pt idx="6">
                    <c:v>S3</c:v>
                  </c:pt>
                </c:lvl>
                <c:lvl>
                  <c:pt idx="0">
                    <c:v>2030</c:v>
                  </c:pt>
                  <c:pt idx="2">
                    <c:v>2040</c:v>
                  </c:pt>
                  <c:pt idx="8">
                    <c:v>2050</c:v>
                  </c:pt>
                </c:lvl>
              </c:multiLvlStrCache>
            </c:multiLvlStrRef>
          </c:cat>
          <c:val>
            <c:numRef>
              <c:f>'Fig 45'!$C$7:$L$7</c:f>
              <c:numCache>
                <c:formatCode>0%</c:formatCode>
                <c:ptCount val="10"/>
                <c:pt idx="0">
                  <c:v>0.15017822728731567</c:v>
                </c:pt>
                <c:pt idx="1">
                  <c:v>0.20640677386367651</c:v>
                </c:pt>
                <c:pt idx="2">
                  <c:v>0.14113367004216931</c:v>
                </c:pt>
                <c:pt idx="3">
                  <c:v>3.8912222599290898E-2</c:v>
                </c:pt>
                <c:pt idx="4">
                  <c:v>0.1196271817355329</c:v>
                </c:pt>
                <c:pt idx="5">
                  <c:v>3.4822597320464228E-2</c:v>
                </c:pt>
                <c:pt idx="6">
                  <c:v>0.1107659726121481</c:v>
                </c:pt>
                <c:pt idx="7">
                  <c:v>3.2524288448586805E-2</c:v>
                </c:pt>
                <c:pt idx="8">
                  <c:v>9.1438213547822222E-2</c:v>
                </c:pt>
                <c:pt idx="9">
                  <c:v>1.8266009871598005E-2</c:v>
                </c:pt>
              </c:numCache>
            </c:numRef>
          </c:val>
          <c:extLst>
            <c:ext xmlns:c16="http://schemas.microsoft.com/office/drawing/2014/chart" uri="{C3380CC4-5D6E-409C-BE32-E72D297353CC}">
              <c16:uniqueId val="{00000001-1530-4BE1-A54D-1FD87DD35179}"/>
            </c:ext>
          </c:extLst>
        </c:ser>
        <c:dLbls>
          <c:showLegendKey val="0"/>
          <c:showVal val="0"/>
          <c:showCatName val="0"/>
          <c:showSerName val="0"/>
          <c:showPercent val="0"/>
          <c:showBubbleSize val="0"/>
        </c:dLbls>
        <c:gapWidth val="219"/>
        <c:overlap val="100"/>
        <c:axId val="434693912"/>
        <c:axId val="434687024"/>
      </c:barChart>
      <c:lineChart>
        <c:grouping val="standard"/>
        <c:varyColors val="0"/>
        <c:ser>
          <c:idx val="2"/>
          <c:order val="2"/>
          <c:tx>
            <c:strRef>
              <c:f>'Fig 45'!$B$8</c:f>
              <c:strCache>
                <c:ptCount val="1"/>
                <c:pt idx="0">
                  <c:v>RFNBOs in gases (right)</c:v>
                </c:pt>
              </c:strCache>
            </c:strRef>
          </c:tx>
          <c:spPr>
            <a:ln w="28575" cap="rnd">
              <a:noFill/>
              <a:round/>
            </a:ln>
            <a:effectLst/>
          </c:spPr>
          <c:marker>
            <c:symbol val="circle"/>
            <c:size val="6"/>
            <c:spPr>
              <a:solidFill>
                <a:srgbClr val="CF3C1D"/>
              </a:solidFill>
              <a:ln w="9525">
                <a:solidFill>
                  <a:schemeClr val="bg1"/>
                </a:solidFill>
              </a:ln>
              <a:effectLst/>
            </c:spPr>
          </c:marker>
          <c:val>
            <c:numRef>
              <c:f>'Fig 45'!$C$8:$L$8</c:f>
              <c:numCache>
                <c:formatCode>0%</c:formatCode>
                <c:ptCount val="10"/>
                <c:pt idx="0">
                  <c:v>0</c:v>
                </c:pt>
                <c:pt idx="1">
                  <c:v>1.8819611244624932E-4</c:v>
                </c:pt>
                <c:pt idx="2">
                  <c:v>3.6917265079051904E-4</c:v>
                </c:pt>
                <c:pt idx="3">
                  <c:v>2.4782717098139158E-3</c:v>
                </c:pt>
                <c:pt idx="4">
                  <c:v>1.4279726927795271E-2</c:v>
                </c:pt>
                <c:pt idx="5">
                  <c:v>5.3136272770898706E-3</c:v>
                </c:pt>
                <c:pt idx="6">
                  <c:v>2.9866176850139863E-2</c:v>
                </c:pt>
                <c:pt idx="7">
                  <c:v>7.0756873253409363E-3</c:v>
                </c:pt>
                <c:pt idx="8">
                  <c:v>8.3777727784144315E-2</c:v>
                </c:pt>
                <c:pt idx="9">
                  <c:v>6.4335887250047713E-2</c:v>
                </c:pt>
              </c:numCache>
            </c:numRef>
          </c:val>
          <c:smooth val="0"/>
          <c:extLst>
            <c:ext xmlns:c16="http://schemas.microsoft.com/office/drawing/2014/chart" uri="{C3380CC4-5D6E-409C-BE32-E72D297353CC}">
              <c16:uniqueId val="{00000002-1530-4BE1-A54D-1FD87DD35179}"/>
            </c:ext>
          </c:extLst>
        </c:ser>
        <c:dLbls>
          <c:showLegendKey val="0"/>
          <c:showVal val="0"/>
          <c:showCatName val="0"/>
          <c:showSerName val="0"/>
          <c:showPercent val="0"/>
          <c:showBubbleSize val="0"/>
        </c:dLbls>
        <c:marker val="1"/>
        <c:smooth val="0"/>
        <c:axId val="634964744"/>
        <c:axId val="634966712"/>
      </c:lineChart>
      <c:catAx>
        <c:axId val="4346939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34687024"/>
        <c:crosses val="autoZero"/>
        <c:auto val="1"/>
        <c:lblAlgn val="ctr"/>
        <c:lblOffset val="100"/>
        <c:noMultiLvlLbl val="0"/>
      </c:catAx>
      <c:valAx>
        <c:axId val="434687024"/>
        <c:scaling>
          <c:orientation val="minMax"/>
          <c:max val="1"/>
        </c:scaling>
        <c:delete val="0"/>
        <c:axPos val="l"/>
        <c:majorGridlines>
          <c:spPr>
            <a:ln w="12700"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434693912"/>
        <c:crosses val="autoZero"/>
        <c:crossBetween val="between"/>
        <c:majorUnit val="0.2"/>
      </c:valAx>
      <c:valAx>
        <c:axId val="634966712"/>
        <c:scaling>
          <c:orientation val="minMax"/>
          <c:max val="0.1"/>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634964744"/>
        <c:crosses val="max"/>
        <c:crossBetween val="between"/>
        <c:majorUnit val="2.0000000000000004E-2"/>
      </c:valAx>
      <c:catAx>
        <c:axId val="634964744"/>
        <c:scaling>
          <c:orientation val="minMax"/>
        </c:scaling>
        <c:delete val="1"/>
        <c:axPos val="b"/>
        <c:majorTickMark val="out"/>
        <c:minorTickMark val="none"/>
        <c:tickLblPos val="nextTo"/>
        <c:crossAx val="634966712"/>
        <c:crosses val="autoZero"/>
        <c:auto val="1"/>
        <c:lblAlgn val="ctr"/>
        <c:lblOffset val="100"/>
        <c:noMultiLvlLbl val="0"/>
      </c:catAx>
      <c:spPr>
        <a:noFill/>
        <a:ln>
          <a:noFill/>
        </a:ln>
        <a:effectLst/>
      </c:spPr>
    </c:plotArea>
    <c:legend>
      <c:legendPos val="r"/>
      <c:layout>
        <c:manualLayout>
          <c:xMode val="edge"/>
          <c:yMode val="edge"/>
          <c:x val="0.79482835228278415"/>
          <c:y val="0.19133788895912981"/>
          <c:w val="0.20275114942528735"/>
          <c:h val="0.474463008117844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2086967504316766"/>
          <c:y val="3.3782936507936505E-2"/>
          <c:w val="0.65054759259259254"/>
          <c:h val="0.86849740740740744"/>
        </c:manualLayout>
      </c:layout>
      <c:barChart>
        <c:barDir val="col"/>
        <c:grouping val="stacked"/>
        <c:varyColors val="0"/>
        <c:ser>
          <c:idx val="0"/>
          <c:order val="0"/>
          <c:tx>
            <c:strRef>
              <c:f>'Fig 46'!$B$3</c:f>
              <c:strCache>
                <c:ptCount val="1"/>
                <c:pt idx="0">
                  <c:v>Black appliances</c:v>
                </c:pt>
              </c:strCache>
            </c:strRef>
          </c:tx>
          <c:spPr>
            <a:solidFill>
              <a:schemeClr val="accent1"/>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46'!$B$4:$B$8</c:f>
              <c:numCache>
                <c:formatCode>0</c:formatCode>
                <c:ptCount val="5"/>
                <c:pt idx="0">
                  <c:v>1558.7929955759021</c:v>
                </c:pt>
                <c:pt idx="1">
                  <c:v>1904.2739241891825</c:v>
                </c:pt>
                <c:pt idx="2">
                  <c:v>2248.0766280453231</c:v>
                </c:pt>
                <c:pt idx="3">
                  <c:v>2618.1083831853603</c:v>
                </c:pt>
                <c:pt idx="4">
                  <c:v>2905.6660693987474</c:v>
                </c:pt>
              </c:numCache>
            </c:numRef>
          </c:val>
          <c:extLst>
            <c:ext xmlns:c16="http://schemas.microsoft.com/office/drawing/2014/chart" uri="{C3380CC4-5D6E-409C-BE32-E72D297353CC}">
              <c16:uniqueId val="{00000000-6515-48BE-820C-269F486264E7}"/>
            </c:ext>
          </c:extLst>
        </c:ser>
        <c:ser>
          <c:idx val="1"/>
          <c:order val="1"/>
          <c:tx>
            <c:strRef>
              <c:f>'Fig 46'!$C$3</c:f>
              <c:strCache>
                <c:ptCount val="1"/>
                <c:pt idx="0">
                  <c:v>White appliances</c:v>
                </c:pt>
              </c:strCache>
            </c:strRef>
          </c:tx>
          <c:spPr>
            <a:solidFill>
              <a:srgbClr val="ED8D2F"/>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46'!$C$4:$C$8</c:f>
              <c:numCache>
                <c:formatCode>0</c:formatCode>
                <c:ptCount val="5"/>
                <c:pt idx="0">
                  <c:v>552.08976015579765</c:v>
                </c:pt>
                <c:pt idx="1">
                  <c:v>683.95923171162735</c:v>
                </c:pt>
                <c:pt idx="2">
                  <c:v>778.94426314223779</c:v>
                </c:pt>
                <c:pt idx="3">
                  <c:v>855.52527690191846</c:v>
                </c:pt>
                <c:pt idx="4">
                  <c:v>908.48103108096359</c:v>
                </c:pt>
              </c:numCache>
            </c:numRef>
          </c:val>
          <c:extLst>
            <c:ext xmlns:c16="http://schemas.microsoft.com/office/drawing/2014/chart" uri="{C3380CC4-5D6E-409C-BE32-E72D297353CC}">
              <c16:uniqueId val="{00000001-6515-48BE-820C-269F486264E7}"/>
            </c:ext>
          </c:extLst>
        </c:ser>
        <c:ser>
          <c:idx val="2"/>
          <c:order val="2"/>
          <c:tx>
            <c:strRef>
              <c:f>'Fig 46'!$D$3</c:f>
              <c:strCache>
                <c:ptCount val="1"/>
                <c:pt idx="0">
                  <c:v>Lighting equipment</c:v>
                </c:pt>
              </c:strCache>
            </c:strRef>
          </c:tx>
          <c:spPr>
            <a:solidFill>
              <a:srgbClr val="B7E8F2"/>
            </a:solidFill>
            <a:ln w="6350">
              <a:solidFill>
                <a:sysClr val="windowText" lastClr="000000"/>
              </a:solidFill>
            </a:ln>
            <a:effectLst/>
          </c:spPr>
          <c:invertIfNegative val="0"/>
          <c:cat>
            <c:numRef>
              <c:f>'Fig 46'!$A$4:$A$8</c:f>
              <c:numCache>
                <c:formatCode>General</c:formatCode>
                <c:ptCount val="5"/>
                <c:pt idx="0">
                  <c:v>2015</c:v>
                </c:pt>
                <c:pt idx="1">
                  <c:v>2020</c:v>
                </c:pt>
                <c:pt idx="2">
                  <c:v>2030</c:v>
                </c:pt>
                <c:pt idx="3">
                  <c:v>2040</c:v>
                </c:pt>
                <c:pt idx="4">
                  <c:v>2050</c:v>
                </c:pt>
              </c:numCache>
            </c:numRef>
          </c:cat>
          <c:val>
            <c:numRef>
              <c:f>'Fig 46'!$D$4:$D$8</c:f>
              <c:numCache>
                <c:formatCode>0</c:formatCode>
                <c:ptCount val="5"/>
                <c:pt idx="0">
                  <c:v>710.47585980132794</c:v>
                </c:pt>
                <c:pt idx="1">
                  <c:v>729.63736602345728</c:v>
                </c:pt>
                <c:pt idx="2">
                  <c:v>801.98932432745812</c:v>
                </c:pt>
                <c:pt idx="3">
                  <c:v>867.94847161183725</c:v>
                </c:pt>
                <c:pt idx="4">
                  <c:v>925.40777561282084</c:v>
                </c:pt>
              </c:numCache>
            </c:numRef>
          </c:val>
          <c:extLst>
            <c:ext xmlns:c16="http://schemas.microsoft.com/office/drawing/2014/chart" uri="{C3380CC4-5D6E-409C-BE32-E72D297353CC}">
              <c16:uniqueId val="{00000002-6515-48BE-820C-269F486264E7}"/>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Billion units</a:t>
                </a:r>
              </a:p>
            </c:rich>
          </c:tx>
          <c:layout>
            <c:manualLayout>
              <c:xMode val="edge"/>
              <c:yMode val="edge"/>
              <c:x val="3.3333020067431635E-3"/>
              <c:y val="0.2606523809523809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dispUnits>
          <c:builtInUnit val="thousands"/>
        </c:dispUnits>
      </c:valAx>
      <c:spPr>
        <a:noFill/>
        <a:ln>
          <a:noFill/>
        </a:ln>
        <a:effectLst/>
      </c:spPr>
    </c:plotArea>
    <c:legend>
      <c:legendPos val="r"/>
      <c:layout>
        <c:manualLayout>
          <c:xMode val="edge"/>
          <c:yMode val="edge"/>
          <c:x val="0.76822333333333337"/>
          <c:y val="0.18551629629629626"/>
          <c:w val="0.23177666666666666"/>
          <c:h val="0.528076296296296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rgbClr val="92D05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0631425925925926"/>
          <c:y val="3.3782944293970558E-2"/>
          <c:w val="0.61165430112576114"/>
          <c:h val="0.86849740740740744"/>
        </c:manualLayout>
      </c:layout>
      <c:barChart>
        <c:barDir val="col"/>
        <c:grouping val="stacked"/>
        <c:varyColors val="0"/>
        <c:ser>
          <c:idx val="0"/>
          <c:order val="0"/>
          <c:tx>
            <c:strRef>
              <c:f>'Fig 47'!$B$3</c:f>
              <c:strCache>
                <c:ptCount val="1"/>
                <c:pt idx="0">
                  <c:v>Black appliances</c:v>
                </c:pt>
              </c:strCache>
            </c:strRef>
          </c:tx>
          <c:spPr>
            <a:solidFill>
              <a:schemeClr val="accent1"/>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47'!$B$4:$B$8</c:f>
              <c:numCache>
                <c:formatCode>0</c:formatCode>
                <c:ptCount val="5"/>
                <c:pt idx="0">
                  <c:v>19.221833807799833</c:v>
                </c:pt>
                <c:pt idx="1">
                  <c:v>20.121998806827257</c:v>
                </c:pt>
                <c:pt idx="2">
                  <c:v>19.63675819408903</c:v>
                </c:pt>
                <c:pt idx="3">
                  <c:v>20.050485923973234</c:v>
                </c:pt>
                <c:pt idx="4">
                  <c:v>20.897124727292947</c:v>
                </c:pt>
              </c:numCache>
            </c:numRef>
          </c:val>
          <c:extLst>
            <c:ext xmlns:c16="http://schemas.microsoft.com/office/drawing/2014/chart" uri="{C3380CC4-5D6E-409C-BE32-E72D297353CC}">
              <c16:uniqueId val="{00000000-B364-4436-9323-715784962DD0}"/>
            </c:ext>
          </c:extLst>
        </c:ser>
        <c:ser>
          <c:idx val="1"/>
          <c:order val="1"/>
          <c:tx>
            <c:strRef>
              <c:f>'Fig 47'!$C$3</c:f>
              <c:strCache>
                <c:ptCount val="1"/>
                <c:pt idx="0">
                  <c:v>White appliances</c:v>
                </c:pt>
              </c:strCache>
            </c:strRef>
          </c:tx>
          <c:spPr>
            <a:solidFill>
              <a:srgbClr val="ED8D2F"/>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47'!$C$4:$C$8</c:f>
              <c:numCache>
                <c:formatCode>0</c:formatCode>
                <c:ptCount val="5"/>
                <c:pt idx="0">
                  <c:v>11.609600651970222</c:v>
                </c:pt>
                <c:pt idx="1">
                  <c:v>12.117978964268218</c:v>
                </c:pt>
                <c:pt idx="2">
                  <c:v>12.039393842083019</c:v>
                </c:pt>
                <c:pt idx="3">
                  <c:v>12.453509297434447</c:v>
                </c:pt>
                <c:pt idx="4">
                  <c:v>12.485779112321595</c:v>
                </c:pt>
              </c:numCache>
            </c:numRef>
          </c:val>
          <c:extLst>
            <c:ext xmlns:c16="http://schemas.microsoft.com/office/drawing/2014/chart" uri="{C3380CC4-5D6E-409C-BE32-E72D297353CC}">
              <c16:uniqueId val="{00000001-B364-4436-9323-715784962DD0}"/>
            </c:ext>
          </c:extLst>
        </c:ser>
        <c:ser>
          <c:idx val="2"/>
          <c:order val="2"/>
          <c:tx>
            <c:strRef>
              <c:f>'Fig 47'!$D$3</c:f>
              <c:strCache>
                <c:ptCount val="1"/>
                <c:pt idx="0">
                  <c:v>Lighting equipment</c:v>
                </c:pt>
              </c:strCache>
            </c:strRef>
          </c:tx>
          <c:spPr>
            <a:solidFill>
              <a:srgbClr val="B7E8F2"/>
            </a:solidFill>
            <a:ln w="6350">
              <a:solidFill>
                <a:sysClr val="windowText" lastClr="000000"/>
              </a:solidFill>
            </a:ln>
            <a:effectLst/>
          </c:spPr>
          <c:invertIfNegative val="0"/>
          <c:cat>
            <c:numLit>
              <c:formatCode>General</c:formatCode>
              <c:ptCount val="5"/>
              <c:pt idx="0">
                <c:v>2015</c:v>
              </c:pt>
              <c:pt idx="1">
                <c:v>2020</c:v>
              </c:pt>
              <c:pt idx="2">
                <c:v>2030</c:v>
              </c:pt>
              <c:pt idx="3">
                <c:v>2040</c:v>
              </c:pt>
              <c:pt idx="4">
                <c:v>2050</c:v>
              </c:pt>
            </c:numLit>
          </c:cat>
          <c:val>
            <c:numRef>
              <c:f>'Fig 47'!$D$4:$D$8</c:f>
              <c:numCache>
                <c:formatCode>0</c:formatCode>
                <c:ptCount val="5"/>
                <c:pt idx="0">
                  <c:v>3.6941611537818</c:v>
                </c:pt>
                <c:pt idx="1">
                  <c:v>3.216244229633225</c:v>
                </c:pt>
                <c:pt idx="2">
                  <c:v>2.1534698883851369</c:v>
                </c:pt>
                <c:pt idx="3">
                  <c:v>1.918520029056473</c:v>
                </c:pt>
                <c:pt idx="4">
                  <c:v>1.871045859161572</c:v>
                </c:pt>
              </c:numCache>
            </c:numRef>
          </c:val>
          <c:extLst>
            <c:ext xmlns:c16="http://schemas.microsoft.com/office/drawing/2014/chart" uri="{C3380CC4-5D6E-409C-BE32-E72D297353CC}">
              <c16:uniqueId val="{00000002-B364-4436-9323-715784962DD0}"/>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sz="1000"/>
                  <a:t>Mtoe</a:t>
                </a:r>
              </a:p>
            </c:rich>
          </c:tx>
          <c:layout>
            <c:manualLayout>
              <c:xMode val="edge"/>
              <c:yMode val="edge"/>
              <c:x val="7.4777777777777776E-3"/>
              <c:y val="0.371525396825396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4229443734406964"/>
          <c:y val="0.18551629629629626"/>
          <c:w val="0.25770556265593036"/>
          <c:h val="0.52807629629629627"/>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spPr>
            <a:noFill/>
            <a:ln>
              <a:noFill/>
            </a:ln>
            <a:effectLst/>
          </c:spPr>
          <c:txPr>
            <a:bodyPr rot="0" spcFirstLastPara="1" vertOverflow="ellipsis" vert="horz" wrap="square" anchor="ctr" anchorCtr="1"/>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ysClr val="windowText" lastClr="000000"/>
                  </a:solidFill>
                  <a:latin typeface="EC Square Sans Cond Pro" panose="020B0506040000020004" pitchFamily="34" charset="0"/>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11086277777777778"/>
          <c:y val="3.9178174603174611E-2"/>
          <c:w val="0.69014941052319934"/>
          <c:h val="0.7430296296296296"/>
        </c:manualLayout>
      </c:layout>
      <c:barChart>
        <c:barDir val="col"/>
        <c:grouping val="stacked"/>
        <c:varyColors val="0"/>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MtCO</a:t>
                </a:r>
                <a:r>
                  <a:rPr lang="en-US" baseline="-25000"/>
                  <a:t>2</a:t>
                </a:r>
              </a:p>
            </c:rich>
          </c:tx>
          <c:layout>
            <c:manualLayout>
              <c:xMode val="edge"/>
              <c:yMode val="edge"/>
              <c:x val="0"/>
              <c:y val="4.5957407407407405E-2"/>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spPr>
        <a:noFill/>
        <a:ln>
          <a:noFill/>
        </a:ln>
        <a:effectLst/>
      </c:spPr>
    </c:plotArea>
    <c:legend>
      <c:legendPos val="r"/>
      <c:layout>
        <c:manualLayout>
          <c:xMode val="edge"/>
          <c:yMode val="edge"/>
          <c:x val="0.78654856438882059"/>
          <c:y val="0.19664370370370371"/>
          <c:w val="0.21177139091694805"/>
          <c:h val="0.483334074074074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no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
        <c:idx val="4"/>
        <c:spPr>
          <a:solidFill>
            <a:schemeClr val="accent1"/>
          </a:solidFill>
          <a:ln>
            <a:noFill/>
          </a:ln>
          <a:effectLst/>
        </c:spPr>
        <c:marker>
          <c:symbol val="none"/>
        </c:marker>
      </c:pivotFmt>
      <c:pivotFmt>
        <c:idx val="5"/>
        <c:spPr>
          <a:solidFill>
            <a:schemeClr val="accent1"/>
          </a:solidFill>
          <a:ln>
            <a:noFill/>
          </a:ln>
          <a:effectLst/>
        </c:spPr>
        <c:marker>
          <c:symbol val="none"/>
        </c:marker>
      </c:pivotFmt>
      <c:pivotFmt>
        <c:idx val="6"/>
        <c:spPr>
          <a:solidFill>
            <a:schemeClr val="accent1"/>
          </a:solidFill>
          <a:ln>
            <a:noFill/>
          </a:ln>
          <a:effectLst/>
        </c:spPr>
        <c:marker>
          <c:symbol val="none"/>
        </c:marker>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spPr>
          <a:solidFill>
            <a:schemeClr val="accent1"/>
          </a:solidFill>
          <a:ln>
            <a:noFill/>
          </a:ln>
          <a:effectLst/>
        </c:spPr>
        <c:marker>
          <c:symbol val="none"/>
        </c:marker>
      </c:pivotFmt>
      <c:pivotFmt>
        <c:idx val="10"/>
        <c:spPr>
          <a:solidFill>
            <a:schemeClr val="accent1"/>
          </a:solidFill>
          <a:ln>
            <a:noFill/>
          </a:ln>
          <a:effectLst/>
        </c:spPr>
        <c:marker>
          <c:symbol val="none"/>
        </c:marker>
      </c:pivotFmt>
      <c:pivotFmt>
        <c:idx val="11"/>
        <c:spPr>
          <a:solidFill>
            <a:schemeClr val="accent1"/>
          </a:solidFill>
          <a:ln>
            <a:noFill/>
          </a:ln>
          <a:effectLst/>
        </c:spPr>
        <c:marker>
          <c:symbol val="none"/>
        </c:marker>
        <c:dLbl>
          <c:idx val="0"/>
          <c:delete val="1"/>
          <c:extLst>
            <c:ext xmlns:c15="http://schemas.microsoft.com/office/drawing/2012/chart" uri="{CE6537A1-D6FC-4f65-9D91-7224C49458BB}"/>
          </c:extLst>
        </c:dLbl>
      </c:pivotFmt>
      <c:pivotFmt>
        <c:idx val="12"/>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3"/>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4"/>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5"/>
        <c:spPr>
          <a:solidFill>
            <a:srgbClr val="ED8D2F"/>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16"/>
        <c:spPr>
          <a:solidFill>
            <a:srgbClr val="00B05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7"/>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8"/>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19"/>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0"/>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1"/>
        <c:spPr>
          <a:solidFill>
            <a:srgbClr val="00B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22"/>
        <c:spPr>
          <a:solidFill>
            <a:srgbClr val="83470C"/>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3"/>
        <c:spPr>
          <a:solidFill>
            <a:srgbClr val="A6A6A6"/>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4"/>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5"/>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6"/>
        <c:spPr>
          <a:solidFill>
            <a:srgbClr val="1EC08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7"/>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8"/>
        <c:spPr>
          <a:solidFill>
            <a:srgbClr val="CF3C1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29"/>
        <c:spPr>
          <a:solidFill>
            <a:srgbClr val="92D050"/>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30"/>
        <c:spPr>
          <a:solidFill>
            <a:srgbClr val="D9D9D9"/>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1"/>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2"/>
        <c:spPr>
          <a:solidFill>
            <a:srgbClr val="B7E8F2"/>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3"/>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4"/>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5"/>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6"/>
        <c:spPr>
          <a:solidFill>
            <a:srgbClr val="00B00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7"/>
        <c:spPr>
          <a:solidFill>
            <a:srgbClr val="F5C5BA"/>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8"/>
        <c:spPr>
          <a:solidFill>
            <a:srgbClr val="FFC000"/>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39"/>
        <c:spPr>
          <a:solidFill>
            <a:srgbClr val="22A2BD"/>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0"/>
        <c:spPr>
          <a:solidFill>
            <a:srgbClr val="B7E8F2"/>
          </a:solidFill>
          <a:ln w="6350">
            <a:solidFill>
              <a:srgbClr val="000000"/>
            </a:solidFill>
          </a:ln>
          <a:effectLst/>
        </c:spPr>
        <c:marker>
          <c:symbol val="none"/>
        </c:marker>
        <c:dLbl>
          <c:idx val="0"/>
          <c:delete val="1"/>
          <c:extLst>
            <c:ext xmlns:c15="http://schemas.microsoft.com/office/drawing/2012/chart" uri="{CE6537A1-D6FC-4f65-9D91-7224C49458BB}"/>
          </c:extLst>
        </c:dLbl>
      </c:pivotFmt>
      <c:pivotFmt>
        <c:idx val="41"/>
        <c:spPr>
          <a:solidFill>
            <a:srgbClr val="168F68"/>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
        <c:idx val="42"/>
        <c:spPr>
          <a:solidFill>
            <a:srgbClr val="ED8D2F"/>
          </a:solidFill>
          <a:ln w="6350">
            <a:solidFill>
              <a:sysClr val="windowText" lastClr="000000"/>
            </a:solidFill>
          </a:ln>
          <a:effectLst/>
        </c:spPr>
        <c:marker>
          <c:symbol val="none"/>
        </c:marker>
        <c:dLbl>
          <c:idx val="0"/>
          <c:delete val="1"/>
          <c:extLst>
            <c:ext xmlns:c15="http://schemas.microsoft.com/office/drawing/2012/chart" uri="{CE6537A1-D6FC-4f65-9D91-7224C49458BB}"/>
          </c:extLst>
        </c:dLbl>
      </c:pivotFmt>
    </c:pivotFmts>
    <c:plotArea>
      <c:layout>
        <c:manualLayout>
          <c:layoutTarget val="inner"/>
          <c:xMode val="edge"/>
          <c:yMode val="edge"/>
          <c:x val="0.11086277777777778"/>
          <c:y val="4.9257490071018074E-2"/>
          <c:w val="0.69014941052319934"/>
          <c:h val="0.7430296296296296"/>
        </c:manualLayout>
      </c:layout>
      <c:barChart>
        <c:barDir val="col"/>
        <c:grouping val="stacked"/>
        <c:varyColors val="0"/>
        <c:ser>
          <c:idx val="0"/>
          <c:order val="0"/>
          <c:tx>
            <c:strRef>
              <c:f>'Fig 48'!$C$3</c:f>
              <c:strCache>
                <c:ptCount val="1"/>
                <c:pt idx="0">
                  <c:v>Residential</c:v>
                </c:pt>
              </c:strCache>
            </c:strRef>
          </c:tx>
          <c:spPr>
            <a:solidFill>
              <a:srgbClr val="B7E8F2"/>
            </a:solidFill>
            <a:ln w="6350">
              <a:solidFill>
                <a:sysClr val="windowText" lastClr="000000"/>
              </a:solidFill>
            </a:ln>
            <a:effectLst/>
          </c:spPr>
          <c:invertIfNegative val="0"/>
          <c:cat>
            <c:strLit>
              <c:ptCount val="11"/>
              <c:pt idx="0">
                <c:v>2015</c:v>
              </c:pt>
              <c:pt idx="1">
                <c:v>2021</c:v>
              </c:pt>
              <c:pt idx="2">
                <c:v>2030</c:v>
              </c:pt>
              <c:pt idx="3">
                <c:v>2040 S1</c:v>
              </c:pt>
              <c:pt idx="4">
                <c:v>2040 S2</c:v>
              </c:pt>
              <c:pt idx="5">
                <c:v>2040 S3</c:v>
              </c:pt>
              <c:pt idx="6">
                <c:v>2040 LIFE</c:v>
              </c:pt>
              <c:pt idx="7">
                <c:v>2050 S1</c:v>
              </c:pt>
              <c:pt idx="8">
                <c:v>2050 S2</c:v>
              </c:pt>
              <c:pt idx="9">
                <c:v>2050 S3</c:v>
              </c:pt>
              <c:pt idx="10">
                <c:v>2050 LIFE</c:v>
              </c:pt>
            </c:strLit>
          </c:cat>
          <c:val>
            <c:numRef>
              <c:f>'Fig 48'!$C$4:$C$14</c:f>
              <c:numCache>
                <c:formatCode>0</c:formatCode>
                <c:ptCount val="11"/>
                <c:pt idx="0">
                  <c:v>311.77852263757751</c:v>
                </c:pt>
                <c:pt idx="1">
                  <c:v>308.32831902919003</c:v>
                </c:pt>
                <c:pt idx="2">
                  <c:v>140.24306288728309</c:v>
                </c:pt>
                <c:pt idx="3">
                  <c:v>58.31699929521141</c:v>
                </c:pt>
                <c:pt idx="4">
                  <c:v>42.220587630649042</c:v>
                </c:pt>
                <c:pt idx="5">
                  <c:v>31.863314515523459</c:v>
                </c:pt>
                <c:pt idx="6">
                  <c:v>42.904070155623977</c:v>
                </c:pt>
                <c:pt idx="7">
                  <c:v>0.75468262697645894</c:v>
                </c:pt>
                <c:pt idx="8">
                  <c:v>0.60707211512219772</c:v>
                </c:pt>
                <c:pt idx="9">
                  <c:v>0.61191744173395257</c:v>
                </c:pt>
                <c:pt idx="10">
                  <c:v>6.7097331537941676</c:v>
                </c:pt>
              </c:numCache>
            </c:numRef>
          </c:val>
          <c:extLst>
            <c:ext xmlns:c16="http://schemas.microsoft.com/office/drawing/2014/chart" uri="{C3380CC4-5D6E-409C-BE32-E72D297353CC}">
              <c16:uniqueId val="{00000000-B7D1-4266-937A-FD1150F0B1FA}"/>
            </c:ext>
          </c:extLst>
        </c:ser>
        <c:ser>
          <c:idx val="1"/>
          <c:order val="1"/>
          <c:tx>
            <c:strRef>
              <c:f>'Fig 48'!$D$3</c:f>
              <c:strCache>
                <c:ptCount val="1"/>
                <c:pt idx="0">
                  <c:v>Services</c:v>
                </c:pt>
              </c:strCache>
            </c:strRef>
          </c:tx>
          <c:spPr>
            <a:solidFill>
              <a:srgbClr val="168F68"/>
            </a:solidFill>
            <a:ln w="6350">
              <a:solidFill>
                <a:sysClr val="windowText" lastClr="000000"/>
              </a:solidFill>
            </a:ln>
            <a:effectLst/>
          </c:spPr>
          <c:invertIfNegative val="0"/>
          <c:cat>
            <c:strLit>
              <c:ptCount val="11"/>
              <c:pt idx="0">
                <c:v>2015</c:v>
              </c:pt>
              <c:pt idx="1">
                <c:v>2021</c:v>
              </c:pt>
              <c:pt idx="2">
                <c:v>2030</c:v>
              </c:pt>
              <c:pt idx="3">
                <c:v>2040 S1</c:v>
              </c:pt>
              <c:pt idx="4">
                <c:v>2040 S2</c:v>
              </c:pt>
              <c:pt idx="5">
                <c:v>2040 S3</c:v>
              </c:pt>
              <c:pt idx="6">
                <c:v>2040 LIFE</c:v>
              </c:pt>
              <c:pt idx="7">
                <c:v>2050 S1</c:v>
              </c:pt>
              <c:pt idx="8">
                <c:v>2050 S2</c:v>
              </c:pt>
              <c:pt idx="9">
                <c:v>2050 S3</c:v>
              </c:pt>
              <c:pt idx="10">
                <c:v>2050 LIFE</c:v>
              </c:pt>
            </c:strLit>
          </c:cat>
          <c:val>
            <c:numRef>
              <c:f>'Fig 48'!$D$4:$D$14</c:f>
              <c:numCache>
                <c:formatCode>0</c:formatCode>
                <c:ptCount val="11"/>
                <c:pt idx="0">
                  <c:v>139.7370935460971</c:v>
                </c:pt>
                <c:pt idx="1">
                  <c:v>116.8668777083801</c:v>
                </c:pt>
                <c:pt idx="2">
                  <c:v>51.78731028295261</c:v>
                </c:pt>
                <c:pt idx="3">
                  <c:v>29.35593405685805</c:v>
                </c:pt>
                <c:pt idx="4">
                  <c:v>21.231382671098089</c:v>
                </c:pt>
                <c:pt idx="5">
                  <c:v>15.850996648866801</c:v>
                </c:pt>
                <c:pt idx="6">
                  <c:v>20.129147839563469</c:v>
                </c:pt>
                <c:pt idx="7">
                  <c:v>0.19002562132749529</c:v>
                </c:pt>
                <c:pt idx="8">
                  <c:v>0.17610245832496249</c:v>
                </c:pt>
                <c:pt idx="9">
                  <c:v>0.17419335123896609</c:v>
                </c:pt>
                <c:pt idx="10">
                  <c:v>3.282039465436041</c:v>
                </c:pt>
              </c:numCache>
            </c:numRef>
          </c:val>
          <c:extLst>
            <c:ext xmlns:c16="http://schemas.microsoft.com/office/drawing/2014/chart" uri="{C3380CC4-5D6E-409C-BE32-E72D297353CC}">
              <c16:uniqueId val="{00000001-B7D1-4266-937A-FD1150F0B1FA}"/>
            </c:ext>
          </c:extLst>
        </c:ser>
        <c:dLbls>
          <c:showLegendKey val="0"/>
          <c:showVal val="0"/>
          <c:showCatName val="0"/>
          <c:showSerName val="0"/>
          <c:showPercent val="0"/>
          <c:showBubbleSize val="0"/>
        </c:dLbls>
        <c:gapWidth val="150"/>
        <c:overlap val="100"/>
        <c:axId val="996437856"/>
        <c:axId val="996441136"/>
      </c:barChart>
      <c:catAx>
        <c:axId val="996437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41136"/>
        <c:crosses val="autoZero"/>
        <c:auto val="1"/>
        <c:lblAlgn val="ctr"/>
        <c:lblOffset val="100"/>
        <c:noMultiLvlLbl val="0"/>
      </c:catAx>
      <c:valAx>
        <c:axId val="99644113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r>
                  <a:rPr lang="en-US"/>
                  <a:t>MtCO</a:t>
                </a:r>
                <a:r>
                  <a:rPr lang="en-US" baseline="-25000"/>
                  <a:t>2</a:t>
                </a:r>
              </a:p>
            </c:rich>
          </c:tx>
          <c:layout>
            <c:manualLayout>
              <c:xMode val="edge"/>
              <c:yMode val="edge"/>
              <c:x val="0"/>
              <c:y val="4.5957407407407405E-2"/>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996437856"/>
        <c:crosses val="autoZero"/>
        <c:crossBetween val="between"/>
      </c:valAx>
    </c:plotArea>
    <c:legend>
      <c:legendPos val="r"/>
      <c:layout>
        <c:manualLayout>
          <c:xMode val="edge"/>
          <c:yMode val="edge"/>
          <c:x val="0.78654856438882059"/>
          <c:y val="0.19664370370370371"/>
          <c:w val="0.21177139091694805"/>
          <c:h val="0.48333407407407408"/>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583247925935999"/>
          <c:y val="0.30757143658433062"/>
          <c:w val="0.58490790572966256"/>
          <c:h val="0.66317686787707719"/>
        </c:manualLayout>
      </c:layout>
      <c:barChart>
        <c:barDir val="col"/>
        <c:grouping val="stacked"/>
        <c:varyColors val="0"/>
        <c:ser>
          <c:idx val="3"/>
          <c:order val="0"/>
          <c:tx>
            <c:strRef>
              <c:f>'Fig 3'!$A$6</c:f>
              <c:strCache>
                <c:ptCount val="1"/>
                <c:pt idx="0">
                  <c:v>Power Gen. (BECCS)</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3'!$B$13:$L$13</c15:sqref>
                  </c15:fullRef>
                </c:ext>
              </c:extLst>
              <c:f>'Fig 3'!$C$13:$E$13</c:f>
              <c:numCache>
                <c:formatCode>0</c:formatCode>
                <c:ptCount val="3"/>
                <c:pt idx="0">
                  <c:v>-16.665956317161736</c:v>
                </c:pt>
                <c:pt idx="1">
                  <c:v>-27.363624066221597</c:v>
                </c:pt>
                <c:pt idx="2">
                  <c:v>-77.575303958380687</c:v>
                </c:pt>
              </c:numCache>
            </c:numRef>
          </c:val>
          <c:extLst>
            <c:ext xmlns:c16="http://schemas.microsoft.com/office/drawing/2014/chart" uri="{C3380CC4-5D6E-409C-BE32-E72D297353CC}">
              <c16:uniqueId val="{00000000-73F7-4290-A020-D7F58BBD2F2A}"/>
            </c:ext>
          </c:extLst>
        </c:ser>
        <c:ser>
          <c:idx val="1"/>
          <c:order val="1"/>
          <c:tx>
            <c:strRef>
              <c:f>'Fig 3'!$A$7</c:f>
              <c:strCache>
                <c:ptCount val="1"/>
                <c:pt idx="0">
                  <c:v>DACCS</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3'!$B$14:$L$14</c15:sqref>
                  </c15:fullRef>
                </c:ext>
              </c:extLst>
              <c:f>'Fig 3'!$C$14:$E$14</c:f>
              <c:numCache>
                <c:formatCode>0</c:formatCode>
                <c:ptCount val="3"/>
                <c:pt idx="0">
                  <c:v>-0.90434387510622827</c:v>
                </c:pt>
                <c:pt idx="1">
                  <c:v>-0.46720684439480553</c:v>
                </c:pt>
                <c:pt idx="2">
                  <c:v>-1.4286077994442619</c:v>
                </c:pt>
              </c:numCache>
            </c:numRef>
          </c:val>
          <c:extLst>
            <c:ext xmlns:c16="http://schemas.microsoft.com/office/drawing/2014/chart" uri="{C3380CC4-5D6E-409C-BE32-E72D297353CC}">
              <c16:uniqueId val="{00000001-73F7-4290-A020-D7F58BBD2F2A}"/>
            </c:ext>
          </c:extLst>
        </c:ser>
        <c:ser>
          <c:idx val="4"/>
          <c:order val="2"/>
          <c:tx>
            <c:strRef>
              <c:f>'Fig 3'!$A$8</c:f>
              <c:strCache>
                <c:ptCount val="1"/>
                <c:pt idx="0">
                  <c:v>Biogenic</c:v>
                </c:pt>
              </c:strCache>
            </c:strRef>
          </c:tx>
          <c:spPr>
            <a:solidFill>
              <a:sysClr val="window" lastClr="FFFFFF">
                <a:lumMod val="65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3'!$B$10:$L$11</c15:sqref>
                  </c15:fullRef>
                </c:ext>
              </c:extLst>
              <c:f>'Fig 3'!$C$10:$L$11</c:f>
              <c:multiLvlStrCache>
                <c:ptCount val="3"/>
                <c:lvl>
                  <c:pt idx="0">
                    <c:v>S1</c:v>
                  </c:pt>
                  <c:pt idx="1">
                    <c:v>S2</c:v>
                  </c:pt>
                  <c:pt idx="2">
                    <c:v>S3</c:v>
                  </c:pt>
                </c:lvl>
                <c:lvl>
                  <c:pt idx="0">
                    <c:v>POTEnCIA (2040)</c:v>
                  </c:pt>
                </c:lvl>
              </c:multiLvlStrCache>
            </c:multiLvlStrRef>
          </c:cat>
          <c:val>
            <c:numRef>
              <c:extLst>
                <c:ext xmlns:c15="http://schemas.microsoft.com/office/drawing/2012/chart" uri="{02D57815-91ED-43cb-92C2-25804820EDAC}">
                  <c15:fullRef>
                    <c15:sqref>'Fig 3'!$B$15:$L$15</c15:sqref>
                  </c15:fullRef>
                </c:ext>
              </c:extLst>
              <c:f>'Fig 3'!$C$15:$E$15</c:f>
              <c:numCache>
                <c:formatCode>0</c:formatCode>
                <c:ptCount val="3"/>
                <c:pt idx="0">
                  <c:v>-7.746026754901453</c:v>
                </c:pt>
                <c:pt idx="1">
                  <c:v>-7.9326342346763408</c:v>
                </c:pt>
                <c:pt idx="2">
                  <c:v>-10.562015812896295</c:v>
                </c:pt>
              </c:numCache>
            </c:numRef>
          </c:val>
          <c:extLst xmlns:c15="http://schemas.microsoft.com/office/drawing/2012/chart">
            <c:ext xmlns:c16="http://schemas.microsoft.com/office/drawing/2014/chart" uri="{C3380CC4-5D6E-409C-BE32-E72D297353CC}">
              <c16:uniqueId val="{00000002-73F7-4290-A020-D7F58BBD2F2A}"/>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
      </c:valAx>
      <c:spPr>
        <a:noFill/>
        <a:ln>
          <a:noFill/>
        </a:ln>
        <a:effectLst/>
      </c:spPr>
    </c:plotArea>
    <c:legend>
      <c:legendPos val="r"/>
      <c:layout>
        <c:manualLayout>
          <c:xMode val="edge"/>
          <c:yMode val="edge"/>
          <c:x val="0.76296465848745654"/>
          <c:y val="0.32463975931859024"/>
          <c:w val="0.22635262161997191"/>
          <c:h val="0.48965929514730017"/>
        </c:manualLayout>
      </c:layout>
      <c:overlay val="0"/>
      <c:spPr>
        <a:noFill/>
        <a:ln>
          <a:noFill/>
        </a:ln>
        <a:effectLst/>
      </c:spPr>
      <c:txPr>
        <a:bodyPr rot="0" spcFirstLastPara="1" vertOverflow="ellipsis" vert="horz" wrap="square" anchor="ctr" anchorCtr="1"/>
        <a:lstStyle/>
        <a:p>
          <a:pPr>
            <a:defRPr lang="en-US" sz="105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522513705341253"/>
          <c:y val="5.4388747563796795E-2"/>
          <c:w val="0.55785543150826744"/>
          <c:h val="0.57282182539682536"/>
        </c:manualLayout>
      </c:layout>
      <c:barChart>
        <c:barDir val="col"/>
        <c:grouping val="stacked"/>
        <c:varyColors val="0"/>
        <c:ser>
          <c:idx val="1"/>
          <c:order val="0"/>
          <c:tx>
            <c:strRef>
              <c:f>'Fig 49'!$E$3</c:f>
              <c:strCache>
                <c:ptCount val="1"/>
                <c:pt idx="0">
                  <c:v>Iron &amp; Steel*</c:v>
                </c:pt>
              </c:strCache>
            </c:strRef>
          </c:tx>
          <c:spPr>
            <a:solidFill>
              <a:schemeClr val="accent6">
                <a:lumMod val="75000"/>
              </a:scheme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49'!$E$4:$E$13</c:f>
              <c:numCache>
                <c:formatCode>0</c:formatCode>
                <c:ptCount val="10"/>
                <c:pt idx="0">
                  <c:v>26.250302000000001</c:v>
                </c:pt>
                <c:pt idx="1">
                  <c:v>23.159052223726658</c:v>
                </c:pt>
                <c:pt idx="2">
                  <c:v>18.759752846054891</c:v>
                </c:pt>
                <c:pt idx="3">
                  <c:v>18.817779005873508</c:v>
                </c:pt>
                <c:pt idx="4">
                  <c:v>17.886763602452792</c:v>
                </c:pt>
                <c:pt idx="5">
                  <c:v>17.482503773847093</c:v>
                </c:pt>
                <c:pt idx="6">
                  <c:v>16.336052883617121</c:v>
                </c:pt>
                <c:pt idx="7">
                  <c:v>15.901586114249358</c:v>
                </c:pt>
                <c:pt idx="8">
                  <c:v>15.901586114249358</c:v>
                </c:pt>
                <c:pt idx="9">
                  <c:v>14.240366573110663</c:v>
                </c:pt>
              </c:numCache>
            </c:numRef>
          </c:val>
          <c:extLst>
            <c:ext xmlns:c16="http://schemas.microsoft.com/office/drawing/2014/chart" uri="{C3380CC4-5D6E-409C-BE32-E72D297353CC}">
              <c16:uniqueId val="{00000000-9740-4D9E-A690-C6908808AAF6}"/>
            </c:ext>
          </c:extLst>
        </c:ser>
        <c:ser>
          <c:idx val="3"/>
          <c:order val="1"/>
          <c:tx>
            <c:strRef>
              <c:f>'Fig 49'!$J$3</c:f>
              <c:strCache>
                <c:ptCount val="1"/>
                <c:pt idx="0">
                  <c:v>Non-Metallic Minerals</c:v>
                </c:pt>
              </c:strCache>
            </c:strRef>
          </c:tx>
          <c:spPr>
            <a:solidFill>
              <a:srgbClr val="ED8D2F">
                <a:lumMod val="50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49'!$J$4:$J$13</c:f>
              <c:numCache>
                <c:formatCode>0</c:formatCode>
                <c:ptCount val="10"/>
                <c:pt idx="0">
                  <c:v>32.358183000000004</c:v>
                </c:pt>
                <c:pt idx="1">
                  <c:v>30.11791601393497</c:v>
                </c:pt>
                <c:pt idx="2">
                  <c:v>26.394739842180467</c:v>
                </c:pt>
                <c:pt idx="3">
                  <c:v>27.802144459743239</c:v>
                </c:pt>
                <c:pt idx="4">
                  <c:v>27.71216226926752</c:v>
                </c:pt>
                <c:pt idx="5">
                  <c:v>26.327270510262032</c:v>
                </c:pt>
                <c:pt idx="6">
                  <c:v>25.84227946446277</c:v>
                </c:pt>
                <c:pt idx="7">
                  <c:v>26.887703048821031</c:v>
                </c:pt>
                <c:pt idx="8">
                  <c:v>26.887703048821031</c:v>
                </c:pt>
                <c:pt idx="9">
                  <c:v>23.150955648996408</c:v>
                </c:pt>
              </c:numCache>
            </c:numRef>
          </c:val>
          <c:extLst>
            <c:ext xmlns:c16="http://schemas.microsoft.com/office/drawing/2014/chart" uri="{C3380CC4-5D6E-409C-BE32-E72D297353CC}">
              <c16:uniqueId val="{00000001-9740-4D9E-A690-C6908808AAF6}"/>
            </c:ext>
          </c:extLst>
        </c:ser>
        <c:ser>
          <c:idx val="4"/>
          <c:order val="2"/>
          <c:tx>
            <c:strRef>
              <c:f>'Fig 49'!$F$3</c:f>
              <c:strCache>
                <c:ptCount val="1"/>
                <c:pt idx="0">
                  <c:v>Non-Ferrous Metals</c:v>
                </c:pt>
              </c:strCache>
            </c:strRef>
          </c:tx>
          <c:spPr>
            <a:solidFill>
              <a:srgbClr val="FFC000"/>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49'!$F$4:$F$13</c:f>
              <c:numCache>
                <c:formatCode>0</c:formatCode>
                <c:ptCount val="10"/>
                <c:pt idx="0">
                  <c:v>8.8259509999999999</c:v>
                </c:pt>
                <c:pt idx="1">
                  <c:v>8.8051970791183276</c:v>
                </c:pt>
                <c:pt idx="2">
                  <c:v>7.241311394391583</c:v>
                </c:pt>
                <c:pt idx="3">
                  <c:v>7.1887665243171277</c:v>
                </c:pt>
                <c:pt idx="4">
                  <c:v>7.1552872587831118</c:v>
                </c:pt>
                <c:pt idx="5">
                  <c:v>6.5297172457294606</c:v>
                </c:pt>
                <c:pt idx="6">
                  <c:v>7.031594630696266</c:v>
                </c:pt>
                <c:pt idx="7">
                  <c:v>7.0092892611639499</c:v>
                </c:pt>
                <c:pt idx="8">
                  <c:v>7.0092892611639499</c:v>
                </c:pt>
                <c:pt idx="9">
                  <c:v>5.6708025805255238</c:v>
                </c:pt>
              </c:numCache>
            </c:numRef>
          </c:val>
          <c:extLst>
            <c:ext xmlns:c16="http://schemas.microsoft.com/office/drawing/2014/chart" uri="{C3380CC4-5D6E-409C-BE32-E72D297353CC}">
              <c16:uniqueId val="{00000002-9740-4D9E-A690-C6908808AAF6}"/>
            </c:ext>
          </c:extLst>
        </c:ser>
        <c:ser>
          <c:idx val="2"/>
          <c:order val="3"/>
          <c:tx>
            <c:strRef>
              <c:f>'Fig 49'!$G$3</c:f>
              <c:strCache>
                <c:ptCount val="1"/>
                <c:pt idx="0">
                  <c:v>Chemicals</c:v>
                </c:pt>
              </c:strCache>
            </c:strRef>
          </c:tx>
          <c:spPr>
            <a:solidFill>
              <a:srgbClr val="4BC5DE">
                <a:lumMod val="75000"/>
              </a:srgb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49'!$G$4:$G$13</c:f>
              <c:numCache>
                <c:formatCode>0</c:formatCode>
                <c:ptCount val="10"/>
                <c:pt idx="0">
                  <c:v>50.546709</c:v>
                </c:pt>
                <c:pt idx="1">
                  <c:v>40.252453204526532</c:v>
                </c:pt>
                <c:pt idx="2">
                  <c:v>35.218234833383065</c:v>
                </c:pt>
                <c:pt idx="3">
                  <c:v>35.92573966899495</c:v>
                </c:pt>
                <c:pt idx="4">
                  <c:v>35.677172568143639</c:v>
                </c:pt>
                <c:pt idx="5">
                  <c:v>35.362382269919799</c:v>
                </c:pt>
                <c:pt idx="6">
                  <c:v>35.459092466169075</c:v>
                </c:pt>
                <c:pt idx="7">
                  <c:v>35.331390041583205</c:v>
                </c:pt>
                <c:pt idx="8">
                  <c:v>35.331390041583205</c:v>
                </c:pt>
                <c:pt idx="9">
                  <c:v>32.587092716639582</c:v>
                </c:pt>
              </c:numCache>
            </c:numRef>
          </c:val>
          <c:extLst>
            <c:ext xmlns:c16="http://schemas.microsoft.com/office/drawing/2014/chart" uri="{C3380CC4-5D6E-409C-BE32-E72D297353CC}">
              <c16:uniqueId val="{00000003-9740-4D9E-A690-C6908808AAF6}"/>
            </c:ext>
          </c:extLst>
        </c:ser>
        <c:ser>
          <c:idx val="5"/>
          <c:order val="4"/>
          <c:tx>
            <c:strRef>
              <c:f>'Fig 49'!$H$3</c:f>
              <c:strCache>
                <c:ptCount val="1"/>
                <c:pt idx="0">
                  <c:v>Pulp, Paper &amp; Print</c:v>
                </c:pt>
              </c:strCache>
            </c:strRef>
          </c:tx>
          <c:spPr>
            <a:solidFill>
              <a:srgbClr val="92D050"/>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49'!$H$4:$H$13</c:f>
              <c:numCache>
                <c:formatCode>0</c:formatCode>
                <c:ptCount val="10"/>
                <c:pt idx="0">
                  <c:v>31.937635999999998</c:v>
                </c:pt>
                <c:pt idx="1">
                  <c:v>23.629917094427121</c:v>
                </c:pt>
                <c:pt idx="2">
                  <c:v>19.324711880338239</c:v>
                </c:pt>
                <c:pt idx="3">
                  <c:v>18.757220308085913</c:v>
                </c:pt>
                <c:pt idx="4">
                  <c:v>18.757802681699502</c:v>
                </c:pt>
                <c:pt idx="5">
                  <c:v>16.41892419891656</c:v>
                </c:pt>
                <c:pt idx="6">
                  <c:v>17.58463634612308</c:v>
                </c:pt>
                <c:pt idx="7">
                  <c:v>17.67009573800884</c:v>
                </c:pt>
                <c:pt idx="8">
                  <c:v>17.67009573800884</c:v>
                </c:pt>
                <c:pt idx="9">
                  <c:v>13.221621297987271</c:v>
                </c:pt>
              </c:numCache>
            </c:numRef>
          </c:val>
          <c:extLst>
            <c:ext xmlns:c16="http://schemas.microsoft.com/office/drawing/2014/chart" uri="{C3380CC4-5D6E-409C-BE32-E72D297353CC}">
              <c16:uniqueId val="{00000004-9740-4D9E-A690-C6908808AAF6}"/>
            </c:ext>
          </c:extLst>
        </c:ser>
        <c:ser>
          <c:idx val="6"/>
          <c:order val="5"/>
          <c:tx>
            <c:strRef>
              <c:f>'Fig 49'!$I$3</c:f>
              <c:strCache>
                <c:ptCount val="1"/>
                <c:pt idx="0">
                  <c:v>Food, Beverages &amp; Tobacco</c:v>
                </c:pt>
              </c:strCache>
            </c:strRef>
          </c:tx>
          <c:spPr>
            <a:solidFill>
              <a:srgbClr val="ED8D2F"/>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49'!$I$4:$I$13</c:f>
              <c:numCache>
                <c:formatCode>0</c:formatCode>
                <c:ptCount val="10"/>
                <c:pt idx="0">
                  <c:v>26.441704000000001</c:v>
                </c:pt>
                <c:pt idx="1">
                  <c:v>25.906918312752929</c:v>
                </c:pt>
                <c:pt idx="2">
                  <c:v>21.459680287772418</c:v>
                </c:pt>
                <c:pt idx="3">
                  <c:v>20.74499326169062</c:v>
                </c:pt>
                <c:pt idx="4">
                  <c:v>20.414376099935648</c:v>
                </c:pt>
                <c:pt idx="5">
                  <c:v>20.655587324240951</c:v>
                </c:pt>
                <c:pt idx="6">
                  <c:v>19.572888974650869</c:v>
                </c:pt>
                <c:pt idx="7">
                  <c:v>19.434317522865612</c:v>
                </c:pt>
                <c:pt idx="8">
                  <c:v>19.434317522865612</c:v>
                </c:pt>
                <c:pt idx="9">
                  <c:v>19.55202288000816</c:v>
                </c:pt>
              </c:numCache>
            </c:numRef>
          </c:val>
          <c:extLst>
            <c:ext xmlns:c16="http://schemas.microsoft.com/office/drawing/2014/chart" uri="{C3380CC4-5D6E-409C-BE32-E72D297353CC}">
              <c16:uniqueId val="{00000005-9740-4D9E-A690-C6908808AAF6}"/>
            </c:ext>
          </c:extLst>
        </c:ser>
        <c:ser>
          <c:idx val="7"/>
          <c:order val="6"/>
          <c:tx>
            <c:strRef>
              <c:f>'Fig 49'!$K$3</c:f>
              <c:strCache>
                <c:ptCount val="1"/>
                <c:pt idx="0">
                  <c:v>Engineering &amp; Other Metals</c:v>
                </c:pt>
              </c:strCache>
            </c:strRef>
          </c:tx>
          <c:spPr>
            <a:solidFill>
              <a:srgbClr val="4BC5DE">
                <a:lumMod val="60000"/>
                <a:lumOff val="40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49'!$K$4:$K$13</c:f>
              <c:numCache>
                <c:formatCode>0</c:formatCode>
                <c:ptCount val="10"/>
                <c:pt idx="0">
                  <c:v>23.519786999999997</c:v>
                </c:pt>
                <c:pt idx="1">
                  <c:v>23.084734299913048</c:v>
                </c:pt>
                <c:pt idx="2">
                  <c:v>22.164039233292911</c:v>
                </c:pt>
                <c:pt idx="3">
                  <c:v>20.58819115303649</c:v>
                </c:pt>
                <c:pt idx="4">
                  <c:v>20.488765173604769</c:v>
                </c:pt>
                <c:pt idx="5">
                  <c:v>20.592881416507748</c:v>
                </c:pt>
                <c:pt idx="6">
                  <c:v>19.818134481277308</c:v>
                </c:pt>
                <c:pt idx="7">
                  <c:v>19.9031217347144</c:v>
                </c:pt>
                <c:pt idx="8">
                  <c:v>19.9031217347144</c:v>
                </c:pt>
                <c:pt idx="9">
                  <c:v>19.879937126627091</c:v>
                </c:pt>
              </c:numCache>
            </c:numRef>
          </c:val>
          <c:extLst>
            <c:ext xmlns:c16="http://schemas.microsoft.com/office/drawing/2014/chart" uri="{C3380CC4-5D6E-409C-BE32-E72D297353CC}">
              <c16:uniqueId val="{00000006-9740-4D9E-A690-C6908808AAF6}"/>
            </c:ext>
          </c:extLst>
        </c:ser>
        <c:ser>
          <c:idx val="8"/>
          <c:order val="7"/>
          <c:tx>
            <c:strRef>
              <c:f>'Fig 49'!$L$3</c:f>
              <c:strCache>
                <c:ptCount val="1"/>
                <c:pt idx="0">
                  <c:v>Textile</c:v>
                </c:pt>
              </c:strCache>
            </c:strRef>
          </c:tx>
          <c:spPr>
            <a:solidFill>
              <a:srgbClr val="1EC08A">
                <a:lumMod val="75000"/>
              </a:srgbClr>
            </a:solidFill>
            <a:ln w="6350">
              <a:solidFill>
                <a:srgbClr val="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49'!$L$4:$L$13</c:f>
              <c:numCache>
                <c:formatCode>0</c:formatCode>
                <c:ptCount val="10"/>
                <c:pt idx="0">
                  <c:v>3.695465</c:v>
                </c:pt>
                <c:pt idx="1">
                  <c:v>2.6219565175607009</c:v>
                </c:pt>
                <c:pt idx="2">
                  <c:v>1.8890207551997409</c:v>
                </c:pt>
                <c:pt idx="3">
                  <c:v>1.8314242646849759</c:v>
                </c:pt>
                <c:pt idx="4">
                  <c:v>1.811697509101406</c:v>
                </c:pt>
                <c:pt idx="5">
                  <c:v>1.8278000846739302</c:v>
                </c:pt>
                <c:pt idx="6">
                  <c:v>1.5721464942473591</c:v>
                </c:pt>
                <c:pt idx="7">
                  <c:v>1.574232726611879</c:v>
                </c:pt>
                <c:pt idx="8">
                  <c:v>1.574232726611879</c:v>
                </c:pt>
                <c:pt idx="9">
                  <c:v>1.5834130364764252</c:v>
                </c:pt>
              </c:numCache>
            </c:numRef>
          </c:val>
          <c:extLst>
            <c:ext xmlns:c16="http://schemas.microsoft.com/office/drawing/2014/chart" uri="{C3380CC4-5D6E-409C-BE32-E72D297353CC}">
              <c16:uniqueId val="{00000007-9740-4D9E-A690-C6908808AAF6}"/>
            </c:ext>
          </c:extLst>
        </c:ser>
        <c:ser>
          <c:idx val="9"/>
          <c:order val="8"/>
          <c:tx>
            <c:strRef>
              <c:f>'Fig 49'!$M$3</c:f>
              <c:strCache>
                <c:ptCount val="1"/>
                <c:pt idx="0">
                  <c:v>Other Industry Sectors</c:v>
                </c:pt>
              </c:strCache>
            </c:strRef>
          </c:tx>
          <c:spPr>
            <a:solidFill>
              <a:srgbClr val="FFFFFF">
                <a:lumMod val="65000"/>
              </a:srgbClr>
            </a:solidFill>
            <a:ln w="6350">
              <a:solidFill>
                <a:schemeClr val="tx1"/>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49'!$M$4:$M$13</c:f>
              <c:numCache>
                <c:formatCode>0</c:formatCode>
                <c:ptCount val="10"/>
                <c:pt idx="0">
                  <c:v>29.931926000000008</c:v>
                </c:pt>
                <c:pt idx="1">
                  <c:v>27.213514629671618</c:v>
                </c:pt>
                <c:pt idx="2">
                  <c:v>23.702414392296649</c:v>
                </c:pt>
                <c:pt idx="3">
                  <c:v>22.945586720200168</c:v>
                </c:pt>
                <c:pt idx="4">
                  <c:v>22.791438529878988</c:v>
                </c:pt>
                <c:pt idx="5">
                  <c:v>22.9021266429809</c:v>
                </c:pt>
                <c:pt idx="6">
                  <c:v>21.764074724235012</c:v>
                </c:pt>
                <c:pt idx="7">
                  <c:v>21.783515843822808</c:v>
                </c:pt>
                <c:pt idx="8">
                  <c:v>21.783515843822808</c:v>
                </c:pt>
                <c:pt idx="9">
                  <c:v>21.797223717666519</c:v>
                </c:pt>
              </c:numCache>
            </c:numRef>
          </c:val>
          <c:extLst>
            <c:ext xmlns:c16="http://schemas.microsoft.com/office/drawing/2014/chart" uri="{C3380CC4-5D6E-409C-BE32-E72D297353CC}">
              <c16:uniqueId val="{00000008-9740-4D9E-A690-C6908808AAF6}"/>
            </c:ext>
          </c:extLst>
        </c:ser>
        <c:ser>
          <c:idx val="0"/>
          <c:order val="9"/>
          <c:tx>
            <c:strRef>
              <c:f>'Fig 49'!$D$3</c:f>
              <c:strCache>
                <c:ptCount val="1"/>
                <c:pt idx="0">
                  <c:v>Refineries</c:v>
                </c:pt>
              </c:strCache>
            </c:strRef>
          </c:tx>
          <c:spPr>
            <a:solidFill>
              <a:srgbClr val="FFFFFF">
                <a:lumMod val="75000"/>
              </a:srgbClr>
            </a:solidFill>
            <a:ln w="6350">
              <a:solidFill>
                <a:sysClr val="windowText" lastClr="000000"/>
              </a:solidFill>
            </a:ln>
            <a:effectLst/>
          </c:spPr>
          <c:invertIfNegative val="0"/>
          <c:cat>
            <c:multiLvlStrRef>
              <c:f>'Fig 49'!$A$4:$B$13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49'!$D$4:$D$13</c:f>
              <c:numCache>
                <c:formatCode>0</c:formatCode>
                <c:ptCount val="10"/>
                <c:pt idx="0">
                  <c:v>39.457808</c:v>
                </c:pt>
                <c:pt idx="1">
                  <c:v>31.059943156268869</c:v>
                </c:pt>
                <c:pt idx="2">
                  <c:v>16.789445660504189</c:v>
                </c:pt>
                <c:pt idx="3">
                  <c:v>15.191462334715979</c:v>
                </c:pt>
                <c:pt idx="4">
                  <c:v>13.82730818571809</c:v>
                </c:pt>
                <c:pt idx="5">
                  <c:v>14.206790968671699</c:v>
                </c:pt>
                <c:pt idx="6">
                  <c:v>8.187563811764921</c:v>
                </c:pt>
                <c:pt idx="7">
                  <c:v>7.9774885840329519</c:v>
                </c:pt>
                <c:pt idx="8">
                  <c:v>7.9774885840329519</c:v>
                </c:pt>
                <c:pt idx="9">
                  <c:v>7.3881976749980307</c:v>
                </c:pt>
              </c:numCache>
            </c:numRef>
          </c:val>
          <c:extLst>
            <c:ext xmlns:c16="http://schemas.microsoft.com/office/drawing/2014/chart" uri="{C3380CC4-5D6E-409C-BE32-E72D297353CC}">
              <c16:uniqueId val="{00000009-9740-4D9E-A690-C6908808AAF6}"/>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strRef>
              <c:f>'Fig 49'!$A$2</c:f>
              <c:strCache>
                <c:ptCount val="1"/>
                <c:pt idx="0">
                  <c:v>Mtoe</c:v>
                </c:pt>
              </c:strCache>
            </c:strRef>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67345021380955938"/>
          <c:y val="2.6834707791703556E-2"/>
          <c:w val="0.32654978619044051"/>
          <c:h val="0.86350020595309562"/>
        </c:manualLayout>
      </c:layout>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69159265241704"/>
          <c:y val="4.7637481319619736E-2"/>
          <c:w val="0.62226286693128707"/>
          <c:h val="0.63435416620258067"/>
        </c:manualLayout>
      </c:layout>
      <c:barChart>
        <c:barDir val="col"/>
        <c:grouping val="stacked"/>
        <c:varyColors val="0"/>
        <c:ser>
          <c:idx val="3"/>
          <c:order val="0"/>
          <c:tx>
            <c:strRef>
              <c:f>'Fig 50'!$D$4</c:f>
              <c:strCache>
                <c:ptCount val="1"/>
                <c:pt idx="0">
                  <c:v>Solid fossil fuels</c:v>
                </c:pt>
              </c:strCache>
            </c:strRef>
          </c:tx>
          <c:spPr>
            <a:solidFill>
              <a:srgbClr val="ED8D2F">
                <a:lumMod val="50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50'!$D$5:$D$14</c:f>
              <c:numCache>
                <c:formatCode>0</c:formatCode>
                <c:ptCount val="10"/>
                <c:pt idx="0">
                  <c:v>13.256107879109024</c:v>
                </c:pt>
                <c:pt idx="1">
                  <c:v>8.7362922176909983</c:v>
                </c:pt>
                <c:pt idx="2">
                  <c:v>2.8101782790720446</c:v>
                </c:pt>
                <c:pt idx="3">
                  <c:v>2.2313060165504615</c:v>
                </c:pt>
                <c:pt idx="4">
                  <c:v>1.8687222695839365</c:v>
                </c:pt>
                <c:pt idx="5">
                  <c:v>2.0146591792216935</c:v>
                </c:pt>
                <c:pt idx="6">
                  <c:v>0.10656689709226265</c:v>
                </c:pt>
                <c:pt idx="7">
                  <c:v>0.10888270263824192</c:v>
                </c:pt>
                <c:pt idx="8">
                  <c:v>0.11907324554265453</c:v>
                </c:pt>
                <c:pt idx="9">
                  <c:v>9.2824573032707178E-2</c:v>
                </c:pt>
              </c:numCache>
            </c:numRef>
          </c:val>
          <c:extLst>
            <c:ext xmlns:c16="http://schemas.microsoft.com/office/drawing/2014/chart" uri="{C3380CC4-5D6E-409C-BE32-E72D297353CC}">
              <c16:uniqueId val="{00000000-CF69-4A2C-96CE-F2902E0599D4}"/>
            </c:ext>
          </c:extLst>
        </c:ser>
        <c:ser>
          <c:idx val="1"/>
          <c:order val="1"/>
          <c:tx>
            <c:strRef>
              <c:f>'Fig 50'!$E$4</c:f>
              <c:strCache>
                <c:ptCount val="1"/>
                <c:pt idx="0">
                  <c:v>Liquid fossil fuels</c:v>
                </c:pt>
              </c:strCache>
            </c:strRef>
          </c:tx>
          <c:spPr>
            <a:solidFill>
              <a:schemeClr val="accent6">
                <a:lumMod val="75000"/>
              </a:schemeClr>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50'!$E$5:$E$14</c:f>
              <c:numCache>
                <c:formatCode>0</c:formatCode>
                <c:ptCount val="10"/>
                <c:pt idx="0">
                  <c:v>51.220592314462536</c:v>
                </c:pt>
                <c:pt idx="1">
                  <c:v>32.241712349387072</c:v>
                </c:pt>
                <c:pt idx="2">
                  <c:v>16.270131376550665</c:v>
                </c:pt>
                <c:pt idx="3">
                  <c:v>14.161711029644698</c:v>
                </c:pt>
                <c:pt idx="4">
                  <c:v>13.23852393833617</c:v>
                </c:pt>
                <c:pt idx="5">
                  <c:v>13.340744578889474</c:v>
                </c:pt>
                <c:pt idx="6">
                  <c:v>3.9572657449191575</c:v>
                </c:pt>
                <c:pt idx="7">
                  <c:v>3.906164750222898</c:v>
                </c:pt>
                <c:pt idx="8">
                  <c:v>5.0800318773638784</c:v>
                </c:pt>
                <c:pt idx="9">
                  <c:v>3.6369123045133014</c:v>
                </c:pt>
              </c:numCache>
            </c:numRef>
          </c:val>
          <c:extLst>
            <c:ext xmlns:c16="http://schemas.microsoft.com/office/drawing/2014/chart" uri="{C3380CC4-5D6E-409C-BE32-E72D297353CC}">
              <c16:uniqueId val="{00000001-CF69-4A2C-96CE-F2902E0599D4}"/>
            </c:ext>
          </c:extLst>
        </c:ser>
        <c:ser>
          <c:idx val="4"/>
          <c:order val="2"/>
          <c:tx>
            <c:strRef>
              <c:f>'Fig 50'!$F$4</c:f>
              <c:strCache>
                <c:ptCount val="1"/>
                <c:pt idx="0">
                  <c:v>Natural gas*</c:v>
                </c:pt>
              </c:strCache>
            </c:strRef>
          </c:tx>
          <c:spPr>
            <a:solidFill>
              <a:srgbClr val="FFC000"/>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50'!$F$5:$F$14</c:f>
              <c:numCache>
                <c:formatCode>0</c:formatCode>
                <c:ptCount val="10"/>
                <c:pt idx="0">
                  <c:v>91.268757770511485</c:v>
                </c:pt>
                <c:pt idx="1">
                  <c:v>66.834735443956362</c:v>
                </c:pt>
                <c:pt idx="2">
                  <c:v>41.115272882083708</c:v>
                </c:pt>
                <c:pt idx="3">
                  <c:v>29.693096553516792</c:v>
                </c:pt>
                <c:pt idx="4">
                  <c:v>21.270232915954683</c:v>
                </c:pt>
                <c:pt idx="5">
                  <c:v>27.058011296759833</c:v>
                </c:pt>
                <c:pt idx="6">
                  <c:v>1.6303204760401204</c:v>
                </c:pt>
                <c:pt idx="7">
                  <c:v>1.6012702742487364</c:v>
                </c:pt>
                <c:pt idx="8">
                  <c:v>1.6167755067756624</c:v>
                </c:pt>
                <c:pt idx="9">
                  <c:v>3.8338939158010334</c:v>
                </c:pt>
              </c:numCache>
            </c:numRef>
          </c:val>
          <c:extLst>
            <c:ext xmlns:c16="http://schemas.microsoft.com/office/drawing/2014/chart" uri="{C3380CC4-5D6E-409C-BE32-E72D297353CC}">
              <c16:uniqueId val="{00000002-CF69-4A2C-96CE-F2902E0599D4}"/>
            </c:ext>
          </c:extLst>
        </c:ser>
        <c:ser>
          <c:idx val="2"/>
          <c:order val="3"/>
          <c:tx>
            <c:strRef>
              <c:f>'Fig 50'!$G$4</c:f>
              <c:strCache>
                <c:ptCount val="1"/>
                <c:pt idx="0">
                  <c:v>E-liquids</c:v>
                </c:pt>
              </c:strCache>
            </c:strRef>
          </c:tx>
          <c:spPr>
            <a:solidFill>
              <a:srgbClr val="00B050"/>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50'!$G$5:$G$14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CF69-4A2C-96CE-F2902E0599D4}"/>
            </c:ext>
          </c:extLst>
        </c:ser>
        <c:ser>
          <c:idx val="6"/>
          <c:order val="4"/>
          <c:tx>
            <c:strRef>
              <c:f>'Fig 50'!$H$4</c:f>
              <c:strCache>
                <c:ptCount val="1"/>
                <c:pt idx="0">
                  <c:v>E-gas</c:v>
                </c:pt>
              </c:strCache>
            </c:strRef>
          </c:tx>
          <c:spPr>
            <a:solidFill>
              <a:srgbClr val="92D050"/>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50'!$H$5:$H$14</c:f>
              <c:numCache>
                <c:formatCode>0</c:formatCode>
                <c:ptCount val="10"/>
                <c:pt idx="0">
                  <c:v>0</c:v>
                </c:pt>
                <c:pt idx="1">
                  <c:v>0</c:v>
                </c:pt>
                <c:pt idx="2">
                  <c:v>0.12879289117779841</c:v>
                </c:pt>
                <c:pt idx="3">
                  <c:v>1.7222462949691058</c:v>
                </c:pt>
                <c:pt idx="4">
                  <c:v>3.4406170941757881</c:v>
                </c:pt>
                <c:pt idx="5">
                  <c:v>1.8262079483280904</c:v>
                </c:pt>
                <c:pt idx="6">
                  <c:v>10.434161627741892</c:v>
                </c:pt>
                <c:pt idx="7">
                  <c:v>10.437131423985425</c:v>
                </c:pt>
                <c:pt idx="8">
                  <c:v>7.9546966062360331</c:v>
                </c:pt>
                <c:pt idx="9">
                  <c:v>7.0328334269305222</c:v>
                </c:pt>
              </c:numCache>
            </c:numRef>
          </c:val>
          <c:extLst>
            <c:ext xmlns:c16="http://schemas.microsoft.com/office/drawing/2014/chart" uri="{C3380CC4-5D6E-409C-BE32-E72D297353CC}">
              <c16:uniqueId val="{00000004-CF69-4A2C-96CE-F2902E0599D4}"/>
            </c:ext>
          </c:extLst>
        </c:ser>
        <c:ser>
          <c:idx val="7"/>
          <c:order val="5"/>
          <c:tx>
            <c:strRef>
              <c:f>'Fig 50'!$I$4</c:f>
              <c:strCache>
                <c:ptCount val="1"/>
                <c:pt idx="0">
                  <c:v>Hydrogen</c:v>
                </c:pt>
              </c:strCache>
            </c:strRef>
          </c:tx>
          <c:spPr>
            <a:solidFill>
              <a:srgbClr val="4BC5DE">
                <a:lumMod val="60000"/>
                <a:lumOff val="40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50'!$I$5:$I$14</c:f>
              <c:numCache>
                <c:formatCode>0</c:formatCode>
                <c:ptCount val="10"/>
                <c:pt idx="0">
                  <c:v>0</c:v>
                </c:pt>
                <c:pt idx="1">
                  <c:v>2.7589134401543904</c:v>
                </c:pt>
                <c:pt idx="2">
                  <c:v>13.819937560890116</c:v>
                </c:pt>
                <c:pt idx="3">
                  <c:v>16.257057483130804</c:v>
                </c:pt>
                <c:pt idx="4">
                  <c:v>18.655996577911885</c:v>
                </c:pt>
                <c:pt idx="5">
                  <c:v>16.361859473115999</c:v>
                </c:pt>
                <c:pt idx="6">
                  <c:v>20.177721921591232</c:v>
                </c:pt>
                <c:pt idx="7">
                  <c:v>20.193331400747439</c:v>
                </c:pt>
                <c:pt idx="8">
                  <c:v>20.10983196651593</c:v>
                </c:pt>
                <c:pt idx="9">
                  <c:v>17.888903506602222</c:v>
                </c:pt>
              </c:numCache>
            </c:numRef>
          </c:val>
          <c:extLst>
            <c:ext xmlns:c16="http://schemas.microsoft.com/office/drawing/2014/chart" uri="{C3380CC4-5D6E-409C-BE32-E72D297353CC}">
              <c16:uniqueId val="{00000005-CF69-4A2C-96CE-F2902E0599D4}"/>
            </c:ext>
          </c:extLst>
        </c:ser>
        <c:ser>
          <c:idx val="5"/>
          <c:order val="6"/>
          <c:tx>
            <c:strRef>
              <c:f>'Fig 50'!$J$4</c:f>
              <c:strCache>
                <c:ptCount val="1"/>
                <c:pt idx="0">
                  <c:v>Marketed heat</c:v>
                </c:pt>
              </c:strCache>
            </c:strRef>
          </c:tx>
          <c:spPr>
            <a:solidFill>
              <a:srgbClr val="ED8D2F"/>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50'!$J$5:$J$14</c:f>
              <c:numCache>
                <c:formatCode>0</c:formatCode>
                <c:ptCount val="10"/>
                <c:pt idx="0">
                  <c:v>17.556757212857779</c:v>
                </c:pt>
                <c:pt idx="1">
                  <c:v>15.166032847325923</c:v>
                </c:pt>
                <c:pt idx="2">
                  <c:v>12.56788383814199</c:v>
                </c:pt>
                <c:pt idx="3">
                  <c:v>12.90537629419984</c:v>
                </c:pt>
                <c:pt idx="4">
                  <c:v>12.696442084292679</c:v>
                </c:pt>
                <c:pt idx="5">
                  <c:v>12.08926357202983</c:v>
                </c:pt>
                <c:pt idx="6">
                  <c:v>10.41677807792863</c:v>
                </c:pt>
                <c:pt idx="7">
                  <c:v>10.363113117831432</c:v>
                </c:pt>
                <c:pt idx="8">
                  <c:v>10.479335725193527</c:v>
                </c:pt>
                <c:pt idx="9">
                  <c:v>9.5775747999797165</c:v>
                </c:pt>
              </c:numCache>
            </c:numRef>
          </c:val>
          <c:extLst>
            <c:ext xmlns:c16="http://schemas.microsoft.com/office/drawing/2014/chart" uri="{C3380CC4-5D6E-409C-BE32-E72D297353CC}">
              <c16:uniqueId val="{00000006-CF69-4A2C-96CE-F2902E0599D4}"/>
            </c:ext>
          </c:extLst>
        </c:ser>
        <c:ser>
          <c:idx val="8"/>
          <c:order val="7"/>
          <c:tx>
            <c:strRef>
              <c:f>'Fig 50'!$K$4</c:f>
              <c:strCache>
                <c:ptCount val="1"/>
                <c:pt idx="0">
                  <c:v>Bio-energy**</c:v>
                </c:pt>
              </c:strCache>
            </c:strRef>
          </c:tx>
          <c:spPr>
            <a:solidFill>
              <a:srgbClr val="1EC08A">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50'!$K$5:$K$14</c:f>
              <c:numCache>
                <c:formatCode>0</c:formatCode>
                <c:ptCount val="10"/>
                <c:pt idx="0">
                  <c:v>24.204332141240641</c:v>
                </c:pt>
                <c:pt idx="1">
                  <c:v>24.367314078775664</c:v>
                </c:pt>
                <c:pt idx="2">
                  <c:v>20.780226749103772</c:v>
                </c:pt>
                <c:pt idx="3">
                  <c:v>20.650276092360365</c:v>
                </c:pt>
                <c:pt idx="4">
                  <c:v>21.459879435213086</c:v>
                </c:pt>
                <c:pt idx="5">
                  <c:v>19.52702657743216</c:v>
                </c:pt>
                <c:pt idx="6">
                  <c:v>17.588419363587274</c:v>
                </c:pt>
                <c:pt idx="7">
                  <c:v>17.561093674593035</c:v>
                </c:pt>
                <c:pt idx="8">
                  <c:v>18.739932229578379</c:v>
                </c:pt>
                <c:pt idx="9">
                  <c:v>16.028432373468661</c:v>
                </c:pt>
              </c:numCache>
            </c:numRef>
          </c:val>
          <c:extLst>
            <c:ext xmlns:c16="http://schemas.microsoft.com/office/drawing/2014/chart" uri="{C3380CC4-5D6E-409C-BE32-E72D297353CC}">
              <c16:uniqueId val="{00000007-CF69-4A2C-96CE-F2902E0599D4}"/>
            </c:ext>
          </c:extLst>
        </c:ser>
        <c:ser>
          <c:idx val="0"/>
          <c:order val="8"/>
          <c:tx>
            <c:strRef>
              <c:f>'Fig 50'!$L$4</c:f>
              <c:strCache>
                <c:ptCount val="1"/>
                <c:pt idx="0">
                  <c:v>Other RES</c:v>
                </c:pt>
              </c:strCache>
            </c:strRef>
          </c:tx>
          <c:spPr>
            <a:solidFill>
              <a:srgbClr val="1EC08A">
                <a:lumMod val="60000"/>
                <a:lumOff val="40000"/>
              </a:srgbClr>
            </a:solidFill>
            <a:ln w="6350">
              <a:solidFill>
                <a:sysClr val="windowText" lastClr="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50'!$L$5:$L$14</c:f>
              <c:numCache>
                <c:formatCode>0</c:formatCode>
                <c:ptCount val="10"/>
                <c:pt idx="0">
                  <c:v>1.8244837158931992E-2</c:v>
                </c:pt>
                <c:pt idx="1">
                  <c:v>0.25831651038232745</c:v>
                </c:pt>
                <c:pt idx="2">
                  <c:v>1.4519055740764104</c:v>
                </c:pt>
                <c:pt idx="3">
                  <c:v>1.6528226591720787</c:v>
                </c:pt>
                <c:pt idx="4">
                  <c:v>1.7533257847560371</c:v>
                </c:pt>
                <c:pt idx="5">
                  <c:v>1.6355830385185623</c:v>
                </c:pt>
                <c:pt idx="6">
                  <c:v>2.0869792085316519</c:v>
                </c:pt>
                <c:pt idx="7">
                  <c:v>2.0952827140616681</c:v>
                </c:pt>
                <c:pt idx="8">
                  <c:v>2.091776571688174</c:v>
                </c:pt>
                <c:pt idx="9">
                  <c:v>2.0541052148837045</c:v>
                </c:pt>
              </c:numCache>
            </c:numRef>
          </c:val>
          <c:extLst>
            <c:ext xmlns:c16="http://schemas.microsoft.com/office/drawing/2014/chart" uri="{C3380CC4-5D6E-409C-BE32-E72D297353CC}">
              <c16:uniqueId val="{00000008-CF69-4A2C-96CE-F2902E0599D4}"/>
            </c:ext>
          </c:extLst>
        </c:ser>
        <c:ser>
          <c:idx val="9"/>
          <c:order val="9"/>
          <c:tx>
            <c:strRef>
              <c:f>'Fig 50'!$M$4</c:f>
              <c:strCache>
                <c:ptCount val="1"/>
                <c:pt idx="0">
                  <c:v>Electricity</c:v>
                </c:pt>
              </c:strCache>
            </c:strRef>
          </c:tx>
          <c:spPr>
            <a:solidFill>
              <a:srgbClr val="4BC5DE">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50'!$M$5:$M$14</c:f>
              <c:numCache>
                <c:formatCode>0</c:formatCode>
                <c:ptCount val="10"/>
                <c:pt idx="0">
                  <c:v>82.099804240835113</c:v>
                </c:pt>
                <c:pt idx="1">
                  <c:v>85.488285644228014</c:v>
                </c:pt>
                <c:pt idx="2">
                  <c:v>83.999021974317657</c:v>
                </c:pt>
                <c:pt idx="3">
                  <c:v>90.519415277798828</c:v>
                </c:pt>
                <c:pt idx="4">
                  <c:v>92.13903377836121</c:v>
                </c:pt>
                <c:pt idx="5">
                  <c:v>88.452628771454528</c:v>
                </c:pt>
                <c:pt idx="6">
                  <c:v>106.77025095981155</c:v>
                </c:pt>
                <c:pt idx="7">
                  <c:v>106.77094446958681</c:v>
                </c:pt>
                <c:pt idx="8">
                  <c:v>107.28128688697979</c:v>
                </c:pt>
                <c:pt idx="9">
                  <c:v>98.926153137823803</c:v>
                </c:pt>
              </c:numCache>
            </c:numRef>
          </c:val>
          <c:extLst>
            <c:ext xmlns:c16="http://schemas.microsoft.com/office/drawing/2014/chart" uri="{C3380CC4-5D6E-409C-BE32-E72D297353CC}">
              <c16:uniqueId val="{00000009-CF69-4A2C-96CE-F2902E0599D4}"/>
            </c:ext>
          </c:extLst>
        </c:ser>
        <c:ser>
          <c:idx val="10"/>
          <c:order val="10"/>
          <c:tx>
            <c:strRef>
              <c:f>'Fig 50'!$N$4</c:f>
              <c:strCache>
                <c:ptCount val="1"/>
                <c:pt idx="0">
                  <c:v>Others</c:v>
                </c:pt>
              </c:strCache>
            </c:strRef>
          </c:tx>
          <c:spPr>
            <a:solidFill>
              <a:srgbClr val="FFFFFF">
                <a:lumMod val="75000"/>
              </a:srgbClr>
            </a:solidFill>
            <a:ln w="6350">
              <a:solidFill>
                <a:srgbClr val="000000"/>
              </a:solidFill>
            </a:ln>
            <a:effectLst/>
          </c:spPr>
          <c:invertIfNegative val="0"/>
          <c:cat>
            <c:multiLvlStrRef>
              <c:f>'Fig 50'!$A$5:$B$14</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50'!$N$5:$N$14</c:f>
              <c:numCache>
                <c:formatCode>0</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F69-4A2C-96CE-F2902E0599D4}"/>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Mtoe</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0612701970625324"/>
          <c:y val="2.6834707791703556E-2"/>
          <c:w val="0.2938729802937467"/>
          <c:h val="0.92074444444444448"/>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158796296296297"/>
          <c:y val="4.7637481319619736E-2"/>
          <c:w val="0.62703148148148147"/>
          <c:h val="0.65581190476190465"/>
        </c:manualLayout>
      </c:layout>
      <c:barChart>
        <c:barDir val="col"/>
        <c:grouping val="stacked"/>
        <c:varyColors val="0"/>
        <c:ser>
          <c:idx val="3"/>
          <c:order val="0"/>
          <c:tx>
            <c:strRef>
              <c:f>'Fig 51'!$D$3</c:f>
              <c:strCache>
                <c:ptCount val="1"/>
                <c:pt idx="0">
                  <c:v>Solid fossil fuels</c:v>
                </c:pt>
              </c:strCache>
            </c:strRef>
          </c:tx>
          <c:spPr>
            <a:solidFill>
              <a:srgbClr val="ED8D2F">
                <a:lumMod val="50000"/>
              </a:srgbClr>
            </a:solidFill>
            <a:ln w="6350">
              <a:solidFill>
                <a:srgbClr val="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51'!$D$4:$D$13</c:f>
              <c:numCache>
                <c:formatCode>0</c:formatCode>
                <c:ptCount val="10"/>
                <c:pt idx="0">
                  <c:v>1.6506031499999994</c:v>
                </c:pt>
                <c:pt idx="1">
                  <c:v>1.4461853105466596</c:v>
                </c:pt>
                <c:pt idx="2">
                  <c:v>1.4689045909098937</c:v>
                </c:pt>
                <c:pt idx="3">
                  <c:v>1.5197469810991964</c:v>
                </c:pt>
                <c:pt idx="4">
                  <c:v>1.5234295413592609</c:v>
                </c:pt>
                <c:pt idx="5">
                  <c:v>1.4603149732874812</c:v>
                </c:pt>
                <c:pt idx="6">
                  <c:v>2.4670838609050154</c:v>
                </c:pt>
                <c:pt idx="7">
                  <c:v>2.4788474953781536</c:v>
                </c:pt>
                <c:pt idx="8">
                  <c:v>2.4819215051709853</c:v>
                </c:pt>
                <c:pt idx="9">
                  <c:v>2.1241454836772578</c:v>
                </c:pt>
              </c:numCache>
            </c:numRef>
          </c:val>
          <c:extLst>
            <c:ext xmlns:c16="http://schemas.microsoft.com/office/drawing/2014/chart" uri="{C3380CC4-5D6E-409C-BE32-E72D297353CC}">
              <c16:uniqueId val="{00000000-F89C-4600-93F7-F215E5BC04B3}"/>
            </c:ext>
          </c:extLst>
        </c:ser>
        <c:ser>
          <c:idx val="1"/>
          <c:order val="1"/>
          <c:tx>
            <c:strRef>
              <c:f>'Fig 51'!$E$3</c:f>
              <c:strCache>
                <c:ptCount val="1"/>
                <c:pt idx="0">
                  <c:v>Liquid fossil fuels</c:v>
                </c:pt>
              </c:strCache>
            </c:strRef>
          </c:tx>
          <c:spPr>
            <a:solidFill>
              <a:schemeClr val="accent6">
                <a:lumMod val="75000"/>
              </a:schemeClr>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51'!$E$4:$E$13</c:f>
              <c:numCache>
                <c:formatCode>0</c:formatCode>
                <c:ptCount val="10"/>
                <c:pt idx="0">
                  <c:v>67.144983500000009</c:v>
                </c:pt>
                <c:pt idx="1">
                  <c:v>75.238079619731224</c:v>
                </c:pt>
                <c:pt idx="2">
                  <c:v>75.382035827138537</c:v>
                </c:pt>
                <c:pt idx="3">
                  <c:v>75.083401902590737</c:v>
                </c:pt>
                <c:pt idx="4">
                  <c:v>75.070694521355435</c:v>
                </c:pt>
                <c:pt idx="5">
                  <c:v>71.039354607982077</c:v>
                </c:pt>
                <c:pt idx="6">
                  <c:v>61.877154162646043</c:v>
                </c:pt>
                <c:pt idx="7">
                  <c:v>61.907174241103114</c:v>
                </c:pt>
                <c:pt idx="8">
                  <c:v>62.443148234327467</c:v>
                </c:pt>
                <c:pt idx="9">
                  <c:v>57.429122977071557</c:v>
                </c:pt>
              </c:numCache>
            </c:numRef>
          </c:val>
          <c:extLst>
            <c:ext xmlns:c16="http://schemas.microsoft.com/office/drawing/2014/chart" uri="{C3380CC4-5D6E-409C-BE32-E72D297353CC}">
              <c16:uniqueId val="{00000001-F89C-4600-93F7-F215E5BC04B3}"/>
            </c:ext>
          </c:extLst>
        </c:ser>
        <c:ser>
          <c:idx val="4"/>
          <c:order val="2"/>
          <c:tx>
            <c:strRef>
              <c:f>'Fig 51'!$F$3</c:f>
              <c:strCache>
                <c:ptCount val="1"/>
                <c:pt idx="0">
                  <c:v>Natural gas*</c:v>
                </c:pt>
              </c:strCache>
            </c:strRef>
          </c:tx>
          <c:spPr>
            <a:solidFill>
              <a:srgbClr val="FFC000"/>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51'!$F$4:$F$13</c:f>
              <c:numCache>
                <c:formatCode>0</c:formatCode>
                <c:ptCount val="10"/>
                <c:pt idx="0">
                  <c:v>13.023428400000002</c:v>
                </c:pt>
                <c:pt idx="1">
                  <c:v>14.910345534812302</c:v>
                </c:pt>
                <c:pt idx="2">
                  <c:v>14.715504255335926</c:v>
                </c:pt>
                <c:pt idx="3">
                  <c:v>14.670788645981098</c:v>
                </c:pt>
                <c:pt idx="4">
                  <c:v>14.669258364028805</c:v>
                </c:pt>
                <c:pt idx="5">
                  <c:v>13.519914696600003</c:v>
                </c:pt>
                <c:pt idx="6">
                  <c:v>11.031937728621724</c:v>
                </c:pt>
                <c:pt idx="7">
                  <c:v>11.036339545992304</c:v>
                </c:pt>
                <c:pt idx="8">
                  <c:v>11.098550750504817</c:v>
                </c:pt>
                <c:pt idx="9">
                  <c:v>9.4509652001451432</c:v>
                </c:pt>
              </c:numCache>
            </c:numRef>
          </c:val>
          <c:extLst>
            <c:ext xmlns:c16="http://schemas.microsoft.com/office/drawing/2014/chart" uri="{C3380CC4-5D6E-409C-BE32-E72D297353CC}">
              <c16:uniqueId val="{00000002-F89C-4600-93F7-F215E5BC04B3}"/>
            </c:ext>
          </c:extLst>
        </c:ser>
        <c:ser>
          <c:idx val="2"/>
          <c:order val="3"/>
          <c:tx>
            <c:strRef>
              <c:f>'Fig 51'!$G$3</c:f>
              <c:strCache>
                <c:ptCount val="1"/>
                <c:pt idx="0">
                  <c:v>Hydrogen</c:v>
                </c:pt>
              </c:strCache>
            </c:strRef>
          </c:tx>
          <c:spPr>
            <a:solidFill>
              <a:srgbClr val="00B050"/>
            </a:solidFill>
            <a:ln w="6350">
              <a:solidFill>
                <a:sysClr val="windowText" lastClr="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51'!$G$4:$G$13</c:f>
              <c:numCache>
                <c:formatCode>0</c:formatCode>
                <c:ptCount val="10"/>
                <c:pt idx="0">
                  <c:v>0</c:v>
                </c:pt>
                <c:pt idx="1">
                  <c:v>2.7956928748375138</c:v>
                </c:pt>
                <c:pt idx="2">
                  <c:v>4.2554487619101335</c:v>
                </c:pt>
                <c:pt idx="3">
                  <c:v>4.2554487619101335</c:v>
                </c:pt>
                <c:pt idx="4">
                  <c:v>4.2554487619101335</c:v>
                </c:pt>
                <c:pt idx="5">
                  <c:v>4.2554487619101335</c:v>
                </c:pt>
                <c:pt idx="6">
                  <c:v>30.515188925114515</c:v>
                </c:pt>
                <c:pt idx="7">
                  <c:v>30.531881550202986</c:v>
                </c:pt>
                <c:pt idx="8">
                  <c:v>30.778434930670805</c:v>
                </c:pt>
                <c:pt idx="9">
                  <c:v>27.544825220900766</c:v>
                </c:pt>
              </c:numCache>
            </c:numRef>
          </c:val>
          <c:extLst>
            <c:ext xmlns:c16="http://schemas.microsoft.com/office/drawing/2014/chart" uri="{C3380CC4-5D6E-409C-BE32-E72D297353CC}">
              <c16:uniqueId val="{00000003-F89C-4600-93F7-F215E5BC04B3}"/>
            </c:ext>
          </c:extLst>
        </c:ser>
        <c:ser>
          <c:idx val="6"/>
          <c:order val="4"/>
          <c:tx>
            <c:strRef>
              <c:f>'Fig 51'!$H$3</c:f>
              <c:strCache>
                <c:ptCount val="1"/>
                <c:pt idx="0">
                  <c:v>Electricity</c:v>
                </c:pt>
              </c:strCache>
            </c:strRef>
          </c:tx>
          <c:spPr>
            <a:solidFill>
              <a:srgbClr val="92D050"/>
            </a:solidFill>
            <a:ln w="6350">
              <a:solidFill>
                <a:srgbClr val="000000"/>
              </a:solidFill>
            </a:ln>
            <a:effectLst/>
          </c:spPr>
          <c:invertIfNegative val="0"/>
          <c:cat>
            <c:multiLvlStrRef>
              <c:f>'Fig 51'!$A$4:$B$13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51'!$H$4:$H$13</c:f>
              <c:numCache>
                <c:formatCode>0</c:formatCode>
                <c:ptCount val="10"/>
                <c:pt idx="0">
                  <c:v>0</c:v>
                </c:pt>
                <c:pt idx="1">
                  <c:v>0</c:v>
                </c:pt>
                <c:pt idx="2">
                  <c:v>0</c:v>
                </c:pt>
                <c:pt idx="3">
                  <c:v>0</c:v>
                </c:pt>
                <c:pt idx="4">
                  <c:v>0</c:v>
                </c:pt>
                <c:pt idx="5">
                  <c:v>0</c:v>
                </c:pt>
                <c:pt idx="6">
                  <c:v>4.3220161243196804</c:v>
                </c:pt>
                <c:pt idx="7">
                  <c:v>4.32537866750297</c:v>
                </c:pt>
                <c:pt idx="8">
                  <c:v>4.3750440966619557</c:v>
                </c:pt>
                <c:pt idx="9">
                  <c:v>3.7236694788665496</c:v>
                </c:pt>
              </c:numCache>
            </c:numRef>
          </c:val>
          <c:extLst>
            <c:ext xmlns:c16="http://schemas.microsoft.com/office/drawing/2014/chart" uri="{C3380CC4-5D6E-409C-BE32-E72D297353CC}">
              <c16:uniqueId val="{00000004-F89C-4600-93F7-F215E5BC04B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Mtoe</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6492333333333329"/>
          <c:y val="2.6834707791703556E-2"/>
          <c:w val="0.23507666666666666"/>
          <c:h val="0.59667031204432774"/>
        </c:manualLayout>
      </c:layout>
      <c:overlay val="0"/>
      <c:spPr>
        <a:noFill/>
        <a:ln>
          <a:noFill/>
        </a:ln>
        <a:effectLst/>
      </c:spPr>
      <c:txPr>
        <a:bodyPr rot="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297348484848485"/>
          <c:y val="5.5511208213845448E-2"/>
          <c:w val="0.55242752525252525"/>
          <c:h val="0.70623051953295324"/>
        </c:manualLayout>
      </c:layout>
      <c:barChart>
        <c:barDir val="col"/>
        <c:grouping val="stacked"/>
        <c:varyColors val="0"/>
        <c:ser>
          <c:idx val="5"/>
          <c:order val="0"/>
          <c:tx>
            <c:strRef>
              <c:f>'Fig 52'!$J$3</c:f>
              <c:strCache>
                <c:ptCount val="1"/>
                <c:pt idx="0">
                  <c:v>Non-Metallic Minerals</c:v>
                </c:pt>
              </c:strCache>
            </c:strRef>
          </c:tx>
          <c:spPr>
            <a:solidFill>
              <a:schemeClr val="accent5">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52'!$J$4:$J$13</c15:sqref>
                  </c15:fullRef>
                </c:ext>
              </c:extLst>
              <c:f>'Fig 52'!$J$6:$J$13</c:f>
              <c:numCache>
                <c:formatCode>0</c:formatCode>
                <c:ptCount val="8"/>
                <c:pt idx="0">
                  <c:v>32.633287932514698</c:v>
                </c:pt>
                <c:pt idx="1">
                  <c:v>25.882777400546409</c:v>
                </c:pt>
                <c:pt idx="2">
                  <c:v>21.635238102424672</c:v>
                </c:pt>
                <c:pt idx="3">
                  <c:v>22.96250305965135</c:v>
                </c:pt>
                <c:pt idx="4">
                  <c:v>0.82231315616659151</c:v>
                </c:pt>
                <c:pt idx="5">
                  <c:v>0.8301328551582825</c:v>
                </c:pt>
                <c:pt idx="6">
                  <c:v>1.412991422444539</c:v>
                </c:pt>
                <c:pt idx="7">
                  <c:v>1.6955460991829141</c:v>
                </c:pt>
              </c:numCache>
            </c:numRef>
          </c:val>
          <c:extLst>
            <c:ext xmlns:c16="http://schemas.microsoft.com/office/drawing/2014/chart" uri="{C3380CC4-5D6E-409C-BE32-E72D297353CC}">
              <c16:uniqueId val="{00000003-EE35-47FB-BF24-63EA07221B18}"/>
            </c:ext>
          </c:extLst>
        </c:ser>
        <c:ser>
          <c:idx val="0"/>
          <c:order val="1"/>
          <c:tx>
            <c:strRef>
              <c:f>'Fig 52'!$E$3</c:f>
              <c:strCache>
                <c:ptCount val="1"/>
                <c:pt idx="0">
                  <c:v>Iron &amp; Steel*</c:v>
                </c:pt>
              </c:strCache>
            </c:strRef>
          </c:tx>
          <c:spPr>
            <a:solidFill>
              <a:srgbClr val="C0000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52'!$E$4:$E$13</c15:sqref>
                  </c15:fullRef>
                </c:ext>
              </c:extLst>
              <c:f>'Fig 52'!$E$6:$E$13</c:f>
              <c:numCache>
                <c:formatCode>0</c:formatCode>
                <c:ptCount val="8"/>
                <c:pt idx="0">
                  <c:v>15.610206446942149</c:v>
                </c:pt>
                <c:pt idx="1">
                  <c:v>13.06759732079569</c:v>
                </c:pt>
                <c:pt idx="2">
                  <c:v>10.09411414751205</c:v>
                </c:pt>
                <c:pt idx="3">
                  <c:v>11.160506651932879</c:v>
                </c:pt>
                <c:pt idx="4">
                  <c:v>1.9004053508885861</c:v>
                </c:pt>
                <c:pt idx="5">
                  <c:v>1.90256576494479</c:v>
                </c:pt>
                <c:pt idx="6">
                  <c:v>1.976052486126906</c:v>
                </c:pt>
                <c:pt idx="7">
                  <c:v>2.125805584878437</c:v>
                </c:pt>
              </c:numCache>
            </c:numRef>
          </c:val>
          <c:extLst>
            <c:ext xmlns:c16="http://schemas.microsoft.com/office/drawing/2014/chart" uri="{C3380CC4-5D6E-409C-BE32-E72D297353CC}">
              <c16:uniqueId val="{00000001-EE35-47FB-BF24-63EA07221B18}"/>
            </c:ext>
          </c:extLst>
        </c:ser>
        <c:ser>
          <c:idx val="1"/>
          <c:order val="2"/>
          <c:tx>
            <c:strRef>
              <c:f>'Fig 52'!$F$3</c:f>
              <c:strCache>
                <c:ptCount val="1"/>
                <c:pt idx="0">
                  <c:v>Non-Ferrous Metals</c:v>
                </c:pt>
              </c:strCache>
            </c:strRef>
          </c:tx>
          <c:spPr>
            <a:solidFill>
              <a:schemeClr val="accent5"/>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52'!$F$4:$F$13</c15:sqref>
                  </c15:fullRef>
                </c:ext>
              </c:extLst>
              <c:f>'Fig 52'!$F$6:$F$13</c:f>
              <c:numCache>
                <c:formatCode>0</c:formatCode>
                <c:ptCount val="8"/>
                <c:pt idx="0">
                  <c:v>4.3110193048386121</c:v>
                </c:pt>
                <c:pt idx="1">
                  <c:v>3.3190589220834918</c:v>
                </c:pt>
                <c:pt idx="2">
                  <c:v>2.8009819349152822</c:v>
                </c:pt>
                <c:pt idx="3">
                  <c:v>2.8582658726450161</c:v>
                </c:pt>
                <c:pt idx="4">
                  <c:v>4.2865052538210616E-2</c:v>
                </c:pt>
                <c:pt idx="5">
                  <c:v>4.3104407252131237E-2</c:v>
                </c:pt>
                <c:pt idx="6">
                  <c:v>0.13175909517713991</c:v>
                </c:pt>
                <c:pt idx="7">
                  <c:v>0.26730772886387488</c:v>
                </c:pt>
              </c:numCache>
            </c:numRef>
          </c:val>
          <c:extLst>
            <c:ext xmlns:c16="http://schemas.microsoft.com/office/drawing/2014/chart" uri="{C3380CC4-5D6E-409C-BE32-E72D297353CC}">
              <c16:uniqueId val="{00000004-EE35-47FB-BF24-63EA07221B18}"/>
            </c:ext>
          </c:extLst>
        </c:ser>
        <c:ser>
          <c:idx val="2"/>
          <c:order val="3"/>
          <c:tx>
            <c:strRef>
              <c:f>'Fig 52'!$G$3</c:f>
              <c:strCache>
                <c:ptCount val="1"/>
                <c:pt idx="0">
                  <c:v>Chemicals</c:v>
                </c:pt>
              </c:strCache>
            </c:strRef>
          </c:tx>
          <c:spPr>
            <a:solidFill>
              <a:schemeClr val="accent2">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52'!$G$4:$G$13</c15:sqref>
                  </c15:fullRef>
                </c:ext>
              </c:extLst>
              <c:f>'Fig 52'!$G$6:$G$13</c:f>
              <c:numCache>
                <c:formatCode>0</c:formatCode>
                <c:ptCount val="8"/>
                <c:pt idx="0">
                  <c:v>13.18946083826965</c:v>
                </c:pt>
                <c:pt idx="1">
                  <c:v>9.8416699852657459</c:v>
                </c:pt>
                <c:pt idx="2">
                  <c:v>7.8680292241906944</c:v>
                </c:pt>
                <c:pt idx="3">
                  <c:v>8.9512560652571871</c:v>
                </c:pt>
                <c:pt idx="4">
                  <c:v>1.6598509156717709</c:v>
                </c:pt>
                <c:pt idx="5">
                  <c:v>1.6638381265201261</c:v>
                </c:pt>
                <c:pt idx="6">
                  <c:v>1.6448861829688259</c:v>
                </c:pt>
                <c:pt idx="7">
                  <c:v>1.8034190533618379</c:v>
                </c:pt>
              </c:numCache>
            </c:numRef>
          </c:val>
          <c:extLst>
            <c:ext xmlns:c16="http://schemas.microsoft.com/office/drawing/2014/chart" uri="{C3380CC4-5D6E-409C-BE32-E72D297353CC}">
              <c16:uniqueId val="{00000002-EE35-47FB-BF24-63EA07221B18}"/>
            </c:ext>
          </c:extLst>
        </c:ser>
        <c:ser>
          <c:idx val="4"/>
          <c:order val="4"/>
          <c:tx>
            <c:strRef>
              <c:f>'Fig 52'!$I$3</c:f>
              <c:strCache>
                <c:ptCount val="1"/>
                <c:pt idx="0">
                  <c:v>Food, Beverages &amp; Tobacco</c:v>
                </c:pt>
              </c:strCache>
            </c:strRef>
          </c:tx>
          <c:spPr>
            <a:solidFill>
              <a:schemeClr val="accent4"/>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52'!$I$4:$I$13</c15:sqref>
                  </c15:fullRef>
                </c:ext>
              </c:extLst>
              <c:f>'Fig 52'!$I$6:$I$13</c:f>
              <c:numCache>
                <c:formatCode>0</c:formatCode>
                <c:ptCount val="8"/>
                <c:pt idx="0">
                  <c:v>18.506096361015999</c:v>
                </c:pt>
                <c:pt idx="1">
                  <c:v>13.677956359060911</c:v>
                </c:pt>
                <c:pt idx="2">
                  <c:v>10.272090784139071</c:v>
                </c:pt>
                <c:pt idx="3">
                  <c:v>13.44527723914454</c:v>
                </c:pt>
                <c:pt idx="4">
                  <c:v>0.8362665618237981</c:v>
                </c:pt>
                <c:pt idx="5">
                  <c:v>0.87353714859987663</c:v>
                </c:pt>
                <c:pt idx="6">
                  <c:v>2.2800701526566933</c:v>
                </c:pt>
                <c:pt idx="7">
                  <c:v>2.3365027430873879</c:v>
                </c:pt>
              </c:numCache>
            </c:numRef>
          </c:val>
          <c:extLst>
            <c:ext xmlns:c16="http://schemas.microsoft.com/office/drawing/2014/chart" uri="{C3380CC4-5D6E-409C-BE32-E72D297353CC}">
              <c16:uniqueId val="{00000006-EE35-47FB-BF24-63EA07221B18}"/>
            </c:ext>
          </c:extLst>
        </c:ser>
        <c:ser>
          <c:idx val="7"/>
          <c:order val="5"/>
          <c:tx>
            <c:strRef>
              <c:f>'Fig 52'!$K$3</c:f>
              <c:strCache>
                <c:ptCount val="1"/>
                <c:pt idx="0">
                  <c:v>Engineering &amp; Other Metals</c:v>
                </c:pt>
              </c:strCache>
            </c:strRef>
          </c:tx>
          <c:spPr>
            <a:solidFill>
              <a:srgbClr val="B7DEE8"/>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52'!$K$4:$K$13</c15:sqref>
                  </c15:fullRef>
                </c:ext>
              </c:extLst>
              <c:f>'Fig 52'!$K$6:$K$13</c:f>
              <c:numCache>
                <c:formatCode>0</c:formatCode>
                <c:ptCount val="8"/>
                <c:pt idx="0">
                  <c:v>17.078228019713968</c:v>
                </c:pt>
                <c:pt idx="1">
                  <c:v>11.08350413553935</c:v>
                </c:pt>
                <c:pt idx="2">
                  <c:v>8.8319502456545482</c:v>
                </c:pt>
                <c:pt idx="3">
                  <c:v>10.78564767839422</c:v>
                </c:pt>
                <c:pt idx="4">
                  <c:v>8.2446414404044335E-2</c:v>
                </c:pt>
                <c:pt idx="5">
                  <c:v>8.110927256368855E-2</c:v>
                </c:pt>
                <c:pt idx="6">
                  <c:v>0.30318652966657711</c:v>
                </c:pt>
                <c:pt idx="7">
                  <c:v>0.56083541001358261</c:v>
                </c:pt>
              </c:numCache>
            </c:numRef>
          </c:val>
          <c:extLst>
            <c:ext xmlns:c16="http://schemas.microsoft.com/office/drawing/2014/chart" uri="{C3380CC4-5D6E-409C-BE32-E72D297353CC}">
              <c16:uniqueId val="{00000007-EE35-47FB-BF24-63EA07221B18}"/>
            </c:ext>
          </c:extLst>
        </c:ser>
        <c:ser>
          <c:idx val="3"/>
          <c:order val="6"/>
          <c:tx>
            <c:strRef>
              <c:f>'Fig 52'!$H$3</c:f>
              <c:strCache>
                <c:ptCount val="1"/>
                <c:pt idx="0">
                  <c:v>Pulp, Paper &amp; Print</c:v>
                </c:pt>
              </c:strCache>
            </c:strRef>
          </c:tx>
          <c:spPr>
            <a:solidFill>
              <a:srgbClr val="92D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52'!$H$4:$H$13</c15:sqref>
                  </c15:fullRef>
                </c:ext>
              </c:extLst>
              <c:f>'Fig 52'!$H$6:$H$13</c:f>
              <c:numCache>
                <c:formatCode>0</c:formatCode>
                <c:ptCount val="8"/>
                <c:pt idx="0">
                  <c:v>7.7099658367972559</c:v>
                </c:pt>
                <c:pt idx="1">
                  <c:v>5.583469318743667</c:v>
                </c:pt>
                <c:pt idx="2">
                  <c:v>4.7058543608943548</c:v>
                </c:pt>
                <c:pt idx="3">
                  <c:v>4.7044234354250865</c:v>
                </c:pt>
                <c:pt idx="4">
                  <c:v>0.15462822717476341</c:v>
                </c:pt>
                <c:pt idx="5">
                  <c:v>0.1548735783130599</c:v>
                </c:pt>
                <c:pt idx="6">
                  <c:v>0.16838409433700802</c:v>
                </c:pt>
                <c:pt idx="7">
                  <c:v>0.50058310691843599</c:v>
                </c:pt>
              </c:numCache>
            </c:numRef>
          </c:val>
          <c:extLst>
            <c:ext xmlns:c16="http://schemas.microsoft.com/office/drawing/2014/chart" uri="{C3380CC4-5D6E-409C-BE32-E72D297353CC}">
              <c16:uniqueId val="{00000005-EE35-47FB-BF24-63EA07221B18}"/>
            </c:ext>
          </c:extLst>
        </c:ser>
        <c:ser>
          <c:idx val="9"/>
          <c:order val="7"/>
          <c:tx>
            <c:strRef>
              <c:f>'Fig 52'!$L$3</c:f>
              <c:strCache>
                <c:ptCount val="1"/>
                <c:pt idx="0">
                  <c:v>Textile</c:v>
                </c:pt>
              </c:strCache>
            </c:strRef>
          </c:tx>
          <c:spPr>
            <a:solidFill>
              <a:srgbClr val="00B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52'!$L$4:$L$13</c15:sqref>
                  </c15:fullRef>
                </c:ext>
              </c:extLst>
              <c:f>'Fig 52'!$L$6:$L$13</c:f>
              <c:numCache>
                <c:formatCode>0</c:formatCode>
                <c:ptCount val="8"/>
                <c:pt idx="0">
                  <c:v>1.323180421437568</c:v>
                </c:pt>
                <c:pt idx="1">
                  <c:v>0.94620126510581792</c:v>
                </c:pt>
                <c:pt idx="2">
                  <c:v>0.79050984931963986</c:v>
                </c:pt>
                <c:pt idx="3">
                  <c:v>0.93383059938714807</c:v>
                </c:pt>
                <c:pt idx="4">
                  <c:v>3.9591878841329579E-2</c:v>
                </c:pt>
                <c:pt idx="5">
                  <c:v>4.1072728179526424E-2</c:v>
                </c:pt>
                <c:pt idx="6">
                  <c:v>0.14614546801158781</c:v>
                </c:pt>
                <c:pt idx="7">
                  <c:v>0.1390225314986078</c:v>
                </c:pt>
              </c:numCache>
            </c:numRef>
          </c:val>
          <c:extLst>
            <c:ext xmlns:c16="http://schemas.microsoft.com/office/drawing/2014/chart" uri="{C3380CC4-5D6E-409C-BE32-E72D297353CC}">
              <c16:uniqueId val="{00000008-EE35-47FB-BF24-63EA07221B18}"/>
            </c:ext>
          </c:extLst>
        </c:ser>
        <c:ser>
          <c:idx val="6"/>
          <c:order val="8"/>
          <c:tx>
            <c:strRef>
              <c:f>'Fig 52'!$M$3</c:f>
              <c:strCache>
                <c:ptCount val="1"/>
                <c:pt idx="0">
                  <c:v>Other Industry Sectors</c:v>
                </c:pt>
              </c:strCache>
            </c:strRef>
          </c:tx>
          <c:spPr>
            <a:solidFill>
              <a:schemeClr val="bg1">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52'!$M$4:$M$13</c15:sqref>
                  </c15:fullRef>
                </c:ext>
              </c:extLst>
              <c:f>'Fig 52'!$M$6:$M$13</c:f>
              <c:numCache>
                <c:formatCode>0</c:formatCode>
                <c:ptCount val="8"/>
                <c:pt idx="0">
                  <c:v>15.429972244715511</c:v>
                </c:pt>
                <c:pt idx="1">
                  <c:v>10.18437042031511</c:v>
                </c:pt>
                <c:pt idx="2">
                  <c:v>8.4737235855336976</c:v>
                </c:pt>
                <c:pt idx="3">
                  <c:v>9.83062974502079</c:v>
                </c:pt>
                <c:pt idx="4">
                  <c:v>0.44292252887484851</c:v>
                </c:pt>
                <c:pt idx="5">
                  <c:v>0.43896192377236243</c:v>
                </c:pt>
                <c:pt idx="6">
                  <c:v>1.12978174752537</c:v>
                </c:pt>
                <c:pt idx="7">
                  <c:v>1.112534149890972</c:v>
                </c:pt>
              </c:numCache>
            </c:numRef>
          </c:val>
          <c:extLst>
            <c:ext xmlns:c16="http://schemas.microsoft.com/office/drawing/2014/chart" uri="{C3380CC4-5D6E-409C-BE32-E72D297353CC}">
              <c16:uniqueId val="{00000009-EE35-47FB-BF24-63EA07221B18}"/>
            </c:ext>
          </c:extLst>
        </c:ser>
        <c:ser>
          <c:idx val="8"/>
          <c:order val="9"/>
          <c:tx>
            <c:strRef>
              <c:f>'Fig 52'!$D$3</c:f>
              <c:strCache>
                <c:ptCount val="1"/>
                <c:pt idx="0">
                  <c:v>Refineries</c:v>
                </c:pt>
              </c:strCache>
            </c:strRef>
          </c:tx>
          <c:spPr>
            <a:solidFill>
              <a:schemeClr val="bg1">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52'!$D$4:$D$13</c15:sqref>
                  </c15:fullRef>
                </c:ext>
              </c:extLst>
              <c:f>'Fig 52'!$D$6:$D$13</c:f>
              <c:numCache>
                <c:formatCode>0</c:formatCode>
                <c:ptCount val="8"/>
                <c:pt idx="0">
                  <c:v>32.468124180502741</c:v>
                </c:pt>
                <c:pt idx="1">
                  <c:v>28.639399320071881</c:v>
                </c:pt>
                <c:pt idx="2">
                  <c:v>23.073789215262149</c:v>
                </c:pt>
                <c:pt idx="3">
                  <c:v>26.8771155847794</c:v>
                </c:pt>
                <c:pt idx="4">
                  <c:v>10.53021389401208</c:v>
                </c:pt>
                <c:pt idx="5">
                  <c:v>10.258597375065099</c:v>
                </c:pt>
                <c:pt idx="6">
                  <c:v>10.53364517268753</c:v>
                </c:pt>
                <c:pt idx="7">
                  <c:v>9.9700046148317902</c:v>
                </c:pt>
              </c:numCache>
            </c:numRef>
          </c:val>
          <c:extLst>
            <c:ext xmlns:c16="http://schemas.microsoft.com/office/drawing/2014/chart" uri="{C3380CC4-5D6E-409C-BE32-E72D297353CC}">
              <c16:uniqueId val="{00000000-EE35-47FB-BF24-63EA07221B1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6796187037037037"/>
          <c:y val="3.8928184824354589E-2"/>
          <c:w val="0.30627018518518517"/>
          <c:h val="0.94168366806259696"/>
        </c:manualLayout>
      </c:layout>
      <c:overlay val="0"/>
      <c:spPr>
        <a:noFill/>
        <a:ln>
          <a:noFill/>
        </a:ln>
        <a:effectLst/>
      </c:spPr>
      <c:txPr>
        <a:bodyPr rot="0" spcFirstLastPara="1" vertOverflow="ellipsis" vert="horz" wrap="square" anchor="ctr" anchorCtr="1"/>
        <a:lstStyle/>
        <a:p>
          <a:pPr>
            <a:defRPr lang="en-US" sz="9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241762921104321"/>
          <c:y val="5.5511208213845448E-2"/>
          <c:w val="0.54997142999256343"/>
          <c:h val="0.71999727567371208"/>
        </c:manualLayout>
      </c:layout>
      <c:barChart>
        <c:barDir val="col"/>
        <c:grouping val="stacked"/>
        <c:varyColors val="0"/>
        <c:ser>
          <c:idx val="5"/>
          <c:order val="0"/>
          <c:tx>
            <c:strRef>
              <c:f>'Fig 52'!$J$3</c:f>
              <c:strCache>
                <c:ptCount val="1"/>
                <c:pt idx="0">
                  <c:v>Non-Metallic Minerals</c:v>
                </c:pt>
              </c:strCache>
            </c:strRef>
          </c:tx>
          <c:spPr>
            <a:solidFill>
              <a:schemeClr val="accent5">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52'!$J$4:$J$13</c15:sqref>
                  </c15:fullRef>
                </c:ext>
              </c:extLst>
              <c:f>'Fig 52'!$J$4:$J$5</c:f>
              <c:numCache>
                <c:formatCode>0</c:formatCode>
                <c:ptCount val="2"/>
                <c:pt idx="0">
                  <c:v>86.602590593323285</c:v>
                </c:pt>
                <c:pt idx="1">
                  <c:v>60.650270187282977</c:v>
                </c:pt>
              </c:numCache>
            </c:numRef>
          </c:val>
          <c:extLst>
            <c:ext xmlns:c16="http://schemas.microsoft.com/office/drawing/2014/chart" uri="{C3380CC4-5D6E-409C-BE32-E72D297353CC}">
              <c16:uniqueId val="{00000000-786C-42AE-8DA9-0ADE830810B3}"/>
            </c:ext>
          </c:extLst>
        </c:ser>
        <c:ser>
          <c:idx val="0"/>
          <c:order val="1"/>
          <c:tx>
            <c:strRef>
              <c:f>'Fig 52'!$E$3</c:f>
              <c:strCache>
                <c:ptCount val="1"/>
                <c:pt idx="0">
                  <c:v>Iron &amp; Steel*</c:v>
                </c:pt>
              </c:strCache>
            </c:strRef>
          </c:tx>
          <c:spPr>
            <a:solidFill>
              <a:srgbClr val="C0000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52'!$E$4:$E$13</c15:sqref>
                  </c15:fullRef>
                </c:ext>
              </c:extLst>
              <c:f>'Fig 52'!$E$4:$E$5</c:f>
              <c:numCache>
                <c:formatCode>0</c:formatCode>
                <c:ptCount val="2"/>
                <c:pt idx="0">
                  <c:v>67.976864966993503</c:v>
                </c:pt>
                <c:pt idx="1">
                  <c:v>35.440284152142262</c:v>
                </c:pt>
              </c:numCache>
            </c:numRef>
          </c:val>
          <c:extLst>
            <c:ext xmlns:c16="http://schemas.microsoft.com/office/drawing/2014/chart" uri="{C3380CC4-5D6E-409C-BE32-E72D297353CC}">
              <c16:uniqueId val="{00000001-786C-42AE-8DA9-0ADE830810B3}"/>
            </c:ext>
          </c:extLst>
        </c:ser>
        <c:ser>
          <c:idx val="1"/>
          <c:order val="2"/>
          <c:tx>
            <c:strRef>
              <c:f>'Fig 52'!$F$3</c:f>
              <c:strCache>
                <c:ptCount val="1"/>
                <c:pt idx="0">
                  <c:v>Non-Ferrous Metals</c:v>
                </c:pt>
              </c:strCache>
            </c:strRef>
          </c:tx>
          <c:spPr>
            <a:solidFill>
              <a:schemeClr val="accent5"/>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52'!$F$4:$F$13</c15:sqref>
                  </c15:fullRef>
                </c:ext>
              </c:extLst>
              <c:f>'Fig 52'!$F$4:$F$5</c:f>
              <c:numCache>
                <c:formatCode>0</c:formatCode>
                <c:ptCount val="2"/>
                <c:pt idx="0">
                  <c:v>9.8985714309022814</c:v>
                </c:pt>
                <c:pt idx="1">
                  <c:v>7.6274380024921591</c:v>
                </c:pt>
              </c:numCache>
            </c:numRef>
          </c:val>
          <c:extLst>
            <c:ext xmlns:c16="http://schemas.microsoft.com/office/drawing/2014/chart" uri="{C3380CC4-5D6E-409C-BE32-E72D297353CC}">
              <c16:uniqueId val="{00000002-786C-42AE-8DA9-0ADE830810B3}"/>
            </c:ext>
          </c:extLst>
        </c:ser>
        <c:ser>
          <c:idx val="2"/>
          <c:order val="3"/>
          <c:tx>
            <c:strRef>
              <c:f>'Fig 52'!$G$3</c:f>
              <c:strCache>
                <c:ptCount val="1"/>
                <c:pt idx="0">
                  <c:v>Chemicals</c:v>
                </c:pt>
              </c:strCache>
            </c:strRef>
          </c:tx>
          <c:spPr>
            <a:solidFill>
              <a:schemeClr val="accent2">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52'!$G$4:$G$13</c15:sqref>
                  </c15:fullRef>
                </c:ext>
              </c:extLst>
              <c:f>'Fig 52'!$G$4:$G$5</c:f>
              <c:numCache>
                <c:formatCode>0</c:formatCode>
                <c:ptCount val="2"/>
                <c:pt idx="0">
                  <c:v>77.59673081420641</c:v>
                </c:pt>
                <c:pt idx="1">
                  <c:v>43.22268941368413</c:v>
                </c:pt>
              </c:numCache>
            </c:numRef>
          </c:val>
          <c:extLst>
            <c:ext xmlns:c16="http://schemas.microsoft.com/office/drawing/2014/chart" uri="{C3380CC4-5D6E-409C-BE32-E72D297353CC}">
              <c16:uniqueId val="{00000003-786C-42AE-8DA9-0ADE830810B3}"/>
            </c:ext>
          </c:extLst>
        </c:ser>
        <c:ser>
          <c:idx val="4"/>
          <c:order val="4"/>
          <c:tx>
            <c:strRef>
              <c:f>'Fig 52'!$I$3</c:f>
              <c:strCache>
                <c:ptCount val="1"/>
                <c:pt idx="0">
                  <c:v>Food, Beverages &amp; Tobacco</c:v>
                </c:pt>
              </c:strCache>
            </c:strRef>
          </c:tx>
          <c:spPr>
            <a:solidFill>
              <a:schemeClr val="accent4"/>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52'!$I$4:$I$13</c15:sqref>
                  </c15:fullRef>
                </c:ext>
              </c:extLst>
              <c:f>'Fig 52'!$I$4:$I$5</c:f>
              <c:numCache>
                <c:formatCode>0</c:formatCode>
                <c:ptCount val="2"/>
                <c:pt idx="0">
                  <c:v>38.54467023904116</c:v>
                </c:pt>
                <c:pt idx="1">
                  <c:v>27.516517463327791</c:v>
                </c:pt>
              </c:numCache>
            </c:numRef>
          </c:val>
          <c:extLst>
            <c:ext xmlns:c16="http://schemas.microsoft.com/office/drawing/2014/chart" uri="{C3380CC4-5D6E-409C-BE32-E72D297353CC}">
              <c16:uniqueId val="{00000004-786C-42AE-8DA9-0ADE830810B3}"/>
            </c:ext>
          </c:extLst>
        </c:ser>
        <c:ser>
          <c:idx val="7"/>
          <c:order val="5"/>
          <c:tx>
            <c:strRef>
              <c:f>'Fig 52'!$K$3</c:f>
              <c:strCache>
                <c:ptCount val="1"/>
                <c:pt idx="0">
                  <c:v>Engineering &amp; Other Metals</c:v>
                </c:pt>
              </c:strCache>
            </c:strRef>
          </c:tx>
          <c:spPr>
            <a:solidFill>
              <a:srgbClr val="B7DEE8"/>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52'!$K$4:$K$13</c15:sqref>
                  </c15:fullRef>
                </c:ext>
              </c:extLst>
              <c:f>'Fig 52'!$K$4:$K$5</c:f>
              <c:numCache>
                <c:formatCode>0</c:formatCode>
                <c:ptCount val="2"/>
                <c:pt idx="0">
                  <c:v>22.536435341160889</c:v>
                </c:pt>
                <c:pt idx="1">
                  <c:v>19.856788344849342</c:v>
                </c:pt>
              </c:numCache>
            </c:numRef>
          </c:val>
          <c:extLst>
            <c:ext xmlns:c16="http://schemas.microsoft.com/office/drawing/2014/chart" uri="{C3380CC4-5D6E-409C-BE32-E72D297353CC}">
              <c16:uniqueId val="{00000005-786C-42AE-8DA9-0ADE830810B3}"/>
            </c:ext>
          </c:extLst>
        </c:ser>
        <c:ser>
          <c:idx val="3"/>
          <c:order val="6"/>
          <c:tx>
            <c:strRef>
              <c:f>'Fig 52'!$H$3</c:f>
              <c:strCache>
                <c:ptCount val="1"/>
                <c:pt idx="0">
                  <c:v>Pulp, Paper &amp; Print</c:v>
                </c:pt>
              </c:strCache>
            </c:strRef>
          </c:tx>
          <c:spPr>
            <a:solidFill>
              <a:srgbClr val="92D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52'!$H$4:$H$13</c15:sqref>
                  </c15:fullRef>
                </c:ext>
              </c:extLst>
              <c:f>'Fig 52'!$H$4:$H$5</c:f>
              <c:numCache>
                <c:formatCode>0</c:formatCode>
                <c:ptCount val="2"/>
                <c:pt idx="0">
                  <c:v>22.126345844907238</c:v>
                </c:pt>
                <c:pt idx="1">
                  <c:v>9.3939908007835147</c:v>
                </c:pt>
              </c:numCache>
            </c:numRef>
          </c:val>
          <c:extLst>
            <c:ext xmlns:c16="http://schemas.microsoft.com/office/drawing/2014/chart" uri="{C3380CC4-5D6E-409C-BE32-E72D297353CC}">
              <c16:uniqueId val="{00000006-786C-42AE-8DA9-0ADE830810B3}"/>
            </c:ext>
          </c:extLst>
        </c:ser>
        <c:ser>
          <c:idx val="9"/>
          <c:order val="7"/>
          <c:tx>
            <c:strRef>
              <c:f>'Fig 52'!$L$3</c:f>
              <c:strCache>
                <c:ptCount val="1"/>
                <c:pt idx="0">
                  <c:v>Textile</c:v>
                </c:pt>
              </c:strCache>
            </c:strRef>
          </c:tx>
          <c:spPr>
            <a:solidFill>
              <a:srgbClr val="00B050"/>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52'!$L$4:$L$13</c15:sqref>
                  </c15:fullRef>
                </c:ext>
              </c:extLst>
              <c:f>'Fig 52'!$L$4:$L$5</c:f>
              <c:numCache>
                <c:formatCode>0</c:formatCode>
                <c:ptCount val="2"/>
                <c:pt idx="0">
                  <c:v>4.7441163204990726</c:v>
                </c:pt>
                <c:pt idx="1">
                  <c:v>2.7233690321910791</c:v>
                </c:pt>
              </c:numCache>
            </c:numRef>
          </c:val>
          <c:extLst>
            <c:ext xmlns:c16="http://schemas.microsoft.com/office/drawing/2014/chart" uri="{C3380CC4-5D6E-409C-BE32-E72D297353CC}">
              <c16:uniqueId val="{00000007-786C-42AE-8DA9-0ADE830810B3}"/>
            </c:ext>
          </c:extLst>
        </c:ser>
        <c:ser>
          <c:idx val="6"/>
          <c:order val="8"/>
          <c:tx>
            <c:strRef>
              <c:f>'Fig 52'!$M$3</c:f>
              <c:strCache>
                <c:ptCount val="1"/>
                <c:pt idx="0">
                  <c:v>Other Industry Sectors</c:v>
                </c:pt>
              </c:strCache>
            </c:strRef>
          </c:tx>
          <c:spPr>
            <a:solidFill>
              <a:schemeClr val="bg1">
                <a:lumMod val="50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52'!$M$4:$M$13</c15:sqref>
                  </c15:fullRef>
                </c:ext>
              </c:extLst>
              <c:f>'Fig 52'!$M$4:$M$5</c:f>
              <c:numCache>
                <c:formatCode>0</c:formatCode>
                <c:ptCount val="2"/>
                <c:pt idx="0">
                  <c:v>30.153462165936553</c:v>
                </c:pt>
                <c:pt idx="1">
                  <c:v>25.58521247883747</c:v>
                </c:pt>
              </c:numCache>
            </c:numRef>
          </c:val>
          <c:extLst>
            <c:ext xmlns:c16="http://schemas.microsoft.com/office/drawing/2014/chart" uri="{C3380CC4-5D6E-409C-BE32-E72D297353CC}">
              <c16:uniqueId val="{00000008-786C-42AE-8DA9-0ADE830810B3}"/>
            </c:ext>
          </c:extLst>
        </c:ser>
        <c:ser>
          <c:idx val="8"/>
          <c:order val="9"/>
          <c:tx>
            <c:strRef>
              <c:f>'Fig 52'!$D$3</c:f>
              <c:strCache>
                <c:ptCount val="1"/>
                <c:pt idx="0">
                  <c:v>Refineries</c:v>
                </c:pt>
              </c:strCache>
            </c:strRef>
          </c:tx>
          <c:spPr>
            <a:solidFill>
              <a:schemeClr val="bg1">
                <a:lumMod val="75000"/>
              </a:schemeClr>
            </a:solidFill>
            <a:ln w="6350">
              <a:solidFill>
                <a:schemeClr val="tx1"/>
              </a:solidFill>
            </a:ln>
            <a:effectLst/>
          </c:spPr>
          <c:invertIfNegative val="0"/>
          <c:cat>
            <c:multiLvlStrRef>
              <c:extLst>
                <c:ext xmlns:c15="http://schemas.microsoft.com/office/drawing/2012/chart" uri="{02D57815-91ED-43cb-92C2-25804820EDAC}">
                  <c15:fullRef>
                    <c15:sqref>'Fig 52'!$A$4:$B$13</c15:sqref>
                  </c15:fullRef>
                </c:ext>
              </c:extLst>
              <c:f>'Fig 52'!$A$4:$B$5</c:f>
              <c:multiLvlStrCache>
                <c:ptCount val="2"/>
                <c:lvl/>
                <c:lvl>
                  <c:pt idx="0">
                    <c:v>2015</c:v>
                  </c:pt>
                  <c:pt idx="1">
                    <c:v>2030</c:v>
                  </c:pt>
                </c:lvl>
              </c:multiLvlStrCache>
            </c:multiLvlStrRef>
          </c:cat>
          <c:val>
            <c:numRef>
              <c:extLst>
                <c:ext xmlns:c15="http://schemas.microsoft.com/office/drawing/2012/chart" uri="{02D57815-91ED-43cb-92C2-25804820EDAC}">
                  <c15:fullRef>
                    <c15:sqref>'Fig 52'!$D$4:$D$13</c15:sqref>
                  </c15:fullRef>
                </c:ext>
              </c:extLst>
              <c:f>'Fig 52'!$D$4:$D$5</c:f>
              <c:numCache>
                <c:formatCode>0</c:formatCode>
                <c:ptCount val="2"/>
                <c:pt idx="0">
                  <c:v>92.270100904304925</c:v>
                </c:pt>
                <c:pt idx="1">
                  <c:v>65.264026927590862</c:v>
                </c:pt>
              </c:numCache>
            </c:numRef>
          </c:val>
          <c:extLst>
            <c:ext xmlns:c16="http://schemas.microsoft.com/office/drawing/2014/chart" uri="{C3380CC4-5D6E-409C-BE32-E72D297353CC}">
              <c16:uniqueId val="{00000009-786C-42AE-8DA9-0ADE830810B3}"/>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50"/>
          <c:min val="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2177222222222218"/>
          <c:y val="6.4096299528385206E-2"/>
          <c:w val="0.5488756944444444"/>
          <c:h val="0.59050264437381772"/>
        </c:manualLayout>
      </c:layout>
      <c:barChart>
        <c:barDir val="col"/>
        <c:grouping val="stacked"/>
        <c:varyColors val="0"/>
        <c:ser>
          <c:idx val="3"/>
          <c:order val="0"/>
          <c:tx>
            <c:strRef>
              <c:f>'Fig 53'!$D$3</c:f>
              <c:strCache>
                <c:ptCount val="1"/>
                <c:pt idx="0">
                  <c:v>Metal production</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53'!$D$4:$D$13</c15:sqref>
                  </c15:fullRef>
                </c:ext>
              </c:extLst>
              <c:f>'Fig 53'!$D$4:$D$5</c:f>
              <c:numCache>
                <c:formatCode>0</c:formatCode>
                <c:ptCount val="2"/>
                <c:pt idx="0">
                  <c:v>75.390779999999992</c:v>
                </c:pt>
                <c:pt idx="1">
                  <c:v>46.510165075692541</c:v>
                </c:pt>
              </c:numCache>
            </c:numRef>
          </c:val>
          <c:extLst>
            <c:ext xmlns:c16="http://schemas.microsoft.com/office/drawing/2014/chart" uri="{C3380CC4-5D6E-409C-BE32-E72D297353CC}">
              <c16:uniqueId val="{00000000-EB3D-4153-8117-2FA90036B830}"/>
            </c:ext>
          </c:extLst>
        </c:ser>
        <c:ser>
          <c:idx val="1"/>
          <c:order val="1"/>
          <c:tx>
            <c:strRef>
              <c:f>'Fig 53'!$E$3</c:f>
              <c:strCache>
                <c:ptCount val="1"/>
                <c:pt idx="0">
                  <c:v>Mineral products</c:v>
                </c:pt>
              </c:strCache>
            </c:strRef>
          </c:tx>
          <c:spPr>
            <a:solidFill>
              <a:srgbClr val="E76C53">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53'!$E$4:$E$13</c15:sqref>
                  </c15:fullRef>
                </c:ext>
              </c:extLst>
              <c:f>'Fig 53'!$E$4:$E$5</c:f>
              <c:numCache>
                <c:formatCode>0</c:formatCode>
                <c:ptCount val="2"/>
                <c:pt idx="0">
                  <c:v>102.06152</c:v>
                </c:pt>
                <c:pt idx="1">
                  <c:v>76.378960985559885</c:v>
                </c:pt>
              </c:numCache>
            </c:numRef>
          </c:val>
          <c:extLst>
            <c:ext xmlns:c16="http://schemas.microsoft.com/office/drawing/2014/chart" uri="{C3380CC4-5D6E-409C-BE32-E72D297353CC}">
              <c16:uniqueId val="{00000001-EB3D-4153-8117-2FA90036B830}"/>
            </c:ext>
          </c:extLst>
        </c:ser>
        <c:ser>
          <c:idx val="4"/>
          <c:order val="2"/>
          <c:tx>
            <c:strRef>
              <c:f>'Fig 53'!$F$3</c:f>
              <c:strCache>
                <c:ptCount val="1"/>
                <c:pt idx="0">
                  <c:v>Chemical industry</c:v>
                </c:pt>
              </c:strCache>
            </c:strRef>
          </c:tx>
          <c:spPr>
            <a:solidFill>
              <a:srgbClr val="31859C"/>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53'!$F$4:$F$13</c15:sqref>
                  </c15:fullRef>
                </c:ext>
              </c:extLst>
              <c:f>'Fig 53'!$F$4:$F$5</c:f>
              <c:numCache>
                <c:formatCode>0</c:formatCode>
                <c:ptCount val="2"/>
                <c:pt idx="0">
                  <c:v>47.381810000000016</c:v>
                </c:pt>
                <c:pt idx="1">
                  <c:v>40.883313777252845</c:v>
                </c:pt>
              </c:numCache>
            </c:numRef>
          </c:val>
          <c:extLst>
            <c:ext xmlns:c16="http://schemas.microsoft.com/office/drawing/2014/chart" uri="{C3380CC4-5D6E-409C-BE32-E72D297353CC}">
              <c16:uniqueId val="{00000002-EB3D-4153-8117-2FA90036B830}"/>
            </c:ext>
          </c:extLst>
        </c:ser>
        <c:ser>
          <c:idx val="2"/>
          <c:order val="3"/>
          <c:tx>
            <c:strRef>
              <c:f>'Fig 53'!$G$3</c:f>
              <c:strCache>
                <c:ptCount val="1"/>
                <c:pt idx="0">
                  <c:v>Other production</c:v>
                </c:pt>
              </c:strCache>
            </c:strRef>
          </c:tx>
          <c:spPr>
            <a:solidFill>
              <a:srgbClr val="FFFFFF">
                <a:lumMod val="6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53'!$A$4:$B$5</c:f>
              <c:multiLvlStrCache>
                <c:ptCount val="2"/>
                <c:lvl/>
                <c:lvl>
                  <c:pt idx="0">
                    <c:v>2015</c:v>
                  </c:pt>
                  <c:pt idx="1">
                    <c:v>2030</c:v>
                  </c:pt>
                </c:lvl>
              </c:multiLvlStrCache>
            </c:multiLvlStrRef>
          </c:cat>
          <c:val>
            <c:numRef>
              <c:extLst>
                <c:ext xmlns:c15="http://schemas.microsoft.com/office/drawing/2012/chart" uri="{02D57815-91ED-43cb-92C2-25804820EDAC}">
                  <c15:fullRef>
                    <c15:sqref>'Fig 53'!$G$4:$G$13</c15:sqref>
                  </c15:fullRef>
                </c:ext>
              </c:extLst>
              <c:f>'Fig 53'!$G$4:$G$5</c:f>
              <c:numCache>
                <c:formatCode>0</c:formatCode>
                <c:ptCount val="2"/>
                <c:pt idx="0">
                  <c:v>0.66956999999999989</c:v>
                </c:pt>
                <c:pt idx="1">
                  <c:v>0.56224767198328351</c:v>
                </c:pt>
              </c:numCache>
            </c:numRef>
          </c:val>
          <c:extLst>
            <c:ext xmlns:c16="http://schemas.microsoft.com/office/drawing/2014/chart" uri="{C3380CC4-5D6E-409C-BE32-E72D297353CC}">
              <c16:uniqueId val="{00000003-EB3D-4153-8117-2FA90036B83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8.7557407407407403E-2"/>
          <c:y val="6.4096299528385206E-2"/>
          <c:w val="0.69198009259259263"/>
          <c:h val="0.67396410148412522"/>
        </c:manualLayout>
      </c:layout>
      <c:barChart>
        <c:barDir val="col"/>
        <c:grouping val="stacked"/>
        <c:varyColors val="0"/>
        <c:ser>
          <c:idx val="3"/>
          <c:order val="0"/>
          <c:tx>
            <c:strRef>
              <c:f>'Fig 53'!$D$3</c:f>
              <c:strCache>
                <c:ptCount val="1"/>
                <c:pt idx="0">
                  <c:v>Metal production</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53'!$D$4:$D$13</c15:sqref>
                  </c15:fullRef>
                </c:ext>
              </c:extLst>
              <c:f>'Fig 53'!$D$6:$D$13</c:f>
              <c:numCache>
                <c:formatCode>0</c:formatCode>
                <c:ptCount val="8"/>
                <c:pt idx="0">
                  <c:v>16.141873517442509</c:v>
                </c:pt>
                <c:pt idx="1">
                  <c:v>9.8949867300371235</c:v>
                </c:pt>
                <c:pt idx="2">
                  <c:v>1.283690843206182</c:v>
                </c:pt>
                <c:pt idx="3">
                  <c:v>1.276495502527935</c:v>
                </c:pt>
                <c:pt idx="4">
                  <c:v>0.73800224612502197</c:v>
                </c:pt>
                <c:pt idx="5">
                  <c:v>0.73781613125843326</c:v>
                </c:pt>
                <c:pt idx="6">
                  <c:v>0.73733616660440549</c:v>
                </c:pt>
                <c:pt idx="7">
                  <c:v>0.64799473397649321</c:v>
                </c:pt>
              </c:numCache>
            </c:numRef>
          </c:val>
          <c:extLst>
            <c:ext xmlns:c16="http://schemas.microsoft.com/office/drawing/2014/chart" uri="{C3380CC4-5D6E-409C-BE32-E72D297353CC}">
              <c16:uniqueId val="{00000000-EA4D-44C7-AEF4-DFFD56A9633D}"/>
            </c:ext>
          </c:extLst>
        </c:ser>
        <c:ser>
          <c:idx val="1"/>
          <c:order val="1"/>
          <c:tx>
            <c:strRef>
              <c:f>'Fig 53'!$E$3</c:f>
              <c:strCache>
                <c:ptCount val="1"/>
                <c:pt idx="0">
                  <c:v>Mineral products</c:v>
                </c:pt>
              </c:strCache>
            </c:strRef>
          </c:tx>
          <c:spPr>
            <a:solidFill>
              <a:srgbClr val="E76C53">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53'!$E$4:$E$13</c15:sqref>
                  </c15:fullRef>
                </c:ext>
              </c:extLst>
              <c:f>'Fig 53'!$E$6:$E$13</c:f>
              <c:numCache>
                <c:formatCode>0</c:formatCode>
                <c:ptCount val="8"/>
                <c:pt idx="0">
                  <c:v>80.186313665087837</c:v>
                </c:pt>
                <c:pt idx="1">
                  <c:v>53.101267362163625</c:v>
                </c:pt>
                <c:pt idx="2">
                  <c:v>7.3245061736443748</c:v>
                </c:pt>
                <c:pt idx="3">
                  <c:v>6.4202881303654191</c:v>
                </c:pt>
                <c:pt idx="4">
                  <c:v>5.9623819239635143</c:v>
                </c:pt>
                <c:pt idx="5">
                  <c:v>5.9623819239635116</c:v>
                </c:pt>
                <c:pt idx="6">
                  <c:v>5.9623819239635223</c:v>
                </c:pt>
                <c:pt idx="7">
                  <c:v>4.4705548829355441</c:v>
                </c:pt>
              </c:numCache>
            </c:numRef>
          </c:val>
          <c:extLst>
            <c:ext xmlns:c16="http://schemas.microsoft.com/office/drawing/2014/chart" uri="{C3380CC4-5D6E-409C-BE32-E72D297353CC}">
              <c16:uniqueId val="{00000001-EA4D-44C7-AEF4-DFFD56A9633D}"/>
            </c:ext>
          </c:extLst>
        </c:ser>
        <c:ser>
          <c:idx val="4"/>
          <c:order val="2"/>
          <c:tx>
            <c:strRef>
              <c:f>'Fig 53'!$F$3</c:f>
              <c:strCache>
                <c:ptCount val="1"/>
                <c:pt idx="0">
                  <c:v>Chemical industry</c:v>
                </c:pt>
              </c:strCache>
            </c:strRef>
          </c:tx>
          <c:spPr>
            <a:solidFill>
              <a:srgbClr val="31859C"/>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53'!$F$4:$F$13</c15:sqref>
                  </c15:fullRef>
                </c:ext>
              </c:extLst>
              <c:f>'Fig 53'!$F$6:$F$13</c:f>
              <c:numCache>
                <c:formatCode>0</c:formatCode>
                <c:ptCount val="8"/>
                <c:pt idx="0">
                  <c:v>35.74038177187991</c:v>
                </c:pt>
                <c:pt idx="1">
                  <c:v>22.72249885468862</c:v>
                </c:pt>
                <c:pt idx="2">
                  <c:v>3.3872183418280613</c:v>
                </c:pt>
                <c:pt idx="3">
                  <c:v>3.2158529482233278</c:v>
                </c:pt>
                <c:pt idx="4">
                  <c:v>-3.518623785542268</c:v>
                </c:pt>
                <c:pt idx="5">
                  <c:v>-3.51862344041785</c:v>
                </c:pt>
                <c:pt idx="6">
                  <c:v>-3.1779225286989088</c:v>
                </c:pt>
                <c:pt idx="7">
                  <c:v>-2.7195845377301011</c:v>
                </c:pt>
              </c:numCache>
            </c:numRef>
          </c:val>
          <c:extLst>
            <c:ext xmlns:c16="http://schemas.microsoft.com/office/drawing/2014/chart" uri="{C3380CC4-5D6E-409C-BE32-E72D297353CC}">
              <c16:uniqueId val="{00000002-EA4D-44C7-AEF4-DFFD56A9633D}"/>
            </c:ext>
          </c:extLst>
        </c:ser>
        <c:ser>
          <c:idx val="2"/>
          <c:order val="3"/>
          <c:tx>
            <c:strRef>
              <c:f>'Fig 53'!$G$3</c:f>
              <c:strCache>
                <c:ptCount val="1"/>
                <c:pt idx="0">
                  <c:v>Other production</c:v>
                </c:pt>
              </c:strCache>
            </c:strRef>
          </c:tx>
          <c:spPr>
            <a:solidFill>
              <a:srgbClr val="FFFFFF">
                <a:lumMod val="6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53'!$A$4:$B$13</c15:sqref>
                  </c15:fullRef>
                </c:ext>
              </c:extLst>
              <c:f>'Fig 53'!$A$6:$B$13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extLst>
                <c:ext xmlns:c15="http://schemas.microsoft.com/office/drawing/2012/chart" uri="{02D57815-91ED-43cb-92C2-25804820EDAC}">
                  <c15:fullRef>
                    <c15:sqref>'Fig 53'!$G$4:$G$13</c15:sqref>
                  </c15:fullRef>
                </c:ext>
              </c:extLst>
              <c:f>'Fig 53'!$G$6:$G$13</c:f>
              <c:numCache>
                <c:formatCode>0</c:formatCode>
                <c:ptCount val="8"/>
                <c:pt idx="0">
                  <c:v>0.61410722382012384</c:v>
                </c:pt>
                <c:pt idx="1">
                  <c:v>0.36383875947405359</c:v>
                </c:pt>
                <c:pt idx="2">
                  <c:v>5.3940386454752513E-2</c:v>
                </c:pt>
                <c:pt idx="3">
                  <c:v>5.3940386454752402E-2</c:v>
                </c:pt>
                <c:pt idx="4">
                  <c:v>4.5798963403102813E-2</c:v>
                </c:pt>
                <c:pt idx="5">
                  <c:v>4.5798963403102889E-2</c:v>
                </c:pt>
                <c:pt idx="6">
                  <c:v>4.5798963403102889E-2</c:v>
                </c:pt>
                <c:pt idx="7">
                  <c:v>4.5798963403102889E-2</c:v>
                </c:pt>
              </c:numCache>
            </c:numRef>
          </c:val>
          <c:extLst>
            <c:ext xmlns:c16="http://schemas.microsoft.com/office/drawing/2014/chart" uri="{C3380CC4-5D6E-409C-BE32-E72D297353CC}">
              <c16:uniqueId val="{00000003-EA4D-44C7-AEF4-DFFD56A9633D}"/>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50"/>
          <c:min val="-25"/>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5"/>
        <c:minorUnit val="20"/>
      </c:valAx>
      <c:spPr>
        <a:noFill/>
        <a:ln>
          <a:noFill/>
        </a:ln>
        <a:effectLst/>
      </c:spPr>
    </c:plotArea>
    <c:legend>
      <c:legendPos val="r"/>
      <c:layout>
        <c:manualLayout>
          <c:xMode val="edge"/>
          <c:yMode val="edge"/>
          <c:x val="0.78479305555555556"/>
          <c:y val="2.6834707791703556E-2"/>
          <c:w val="0.21520694444444444"/>
          <c:h val="0.78215012114980598"/>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54'!$A$6</c:f>
              <c:strCache>
                <c:ptCount val="1"/>
                <c:pt idx="0">
                  <c:v>Metal Production</c:v>
                </c:pt>
              </c:strCache>
            </c:strRef>
          </c:tx>
          <c:spPr>
            <a:solidFill>
              <a:srgbClr val="FFC000"/>
            </a:solidFill>
            <a:ln w="6350">
              <a:solidFill>
                <a:srgbClr val="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54'!$B$6:$J$6</c15:sqref>
                  </c15:fullRef>
                </c:ext>
              </c:extLst>
              <c:f>('Fig 54'!$C$6:$F$6,'Fig 54'!$H$6:$J$6)</c:f>
              <c:numCache>
                <c:formatCode>0</c:formatCode>
                <c:ptCount val="7"/>
                <c:pt idx="0">
                  <c:v>8.3943829064685147</c:v>
                </c:pt>
                <c:pt idx="1">
                  <c:v>15.536612474004173</c:v>
                </c:pt>
                <c:pt idx="2">
                  <c:v>14.968537023477149</c:v>
                </c:pt>
                <c:pt idx="3">
                  <c:v>14.88342566152766</c:v>
                </c:pt>
                <c:pt idx="4">
                  <c:v>9.9494414511709248</c:v>
                </c:pt>
                <c:pt idx="5">
                  <c:v>10.949442074075412</c:v>
                </c:pt>
                <c:pt idx="6">
                  <c:v>9.6227217995509182</c:v>
                </c:pt>
              </c:numCache>
            </c:numRef>
          </c:val>
          <c:extLst>
            <c:ext xmlns:c16="http://schemas.microsoft.com/office/drawing/2014/chart" uri="{C3380CC4-5D6E-409C-BE32-E72D297353CC}">
              <c16:uniqueId val="{00000000-4F0F-4DB2-8835-AED477521A8A}"/>
            </c:ext>
          </c:extLst>
        </c:ser>
        <c:ser>
          <c:idx val="1"/>
          <c:order val="1"/>
          <c:tx>
            <c:strRef>
              <c:f>'Fig 54'!$A$7</c:f>
              <c:strCache>
                <c:ptCount val="1"/>
                <c:pt idx="0">
                  <c:v>Mineral Products</c:v>
                </c:pt>
              </c:strCache>
            </c:strRef>
          </c:tx>
          <c:spPr>
            <a:solidFill>
              <a:srgbClr val="FFC000">
                <a:lumMod val="50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54'!$B$7:$J$7</c15:sqref>
                  </c15:fullRef>
                </c:ext>
              </c:extLst>
              <c:f>('Fig 54'!$C$7:$F$7,'Fig 54'!$H$7:$J$7)</c:f>
              <c:numCache>
                <c:formatCode>0</c:formatCode>
                <c:ptCount val="7"/>
                <c:pt idx="0">
                  <c:v>19.880205204749302</c:v>
                </c:pt>
                <c:pt idx="1">
                  <c:v>74.172871947355546</c:v>
                </c:pt>
                <c:pt idx="2">
                  <c:v>83.957781690771341</c:v>
                </c:pt>
                <c:pt idx="3">
                  <c:v>73.617513855526099</c:v>
                </c:pt>
                <c:pt idx="4">
                  <c:v>80.402646877364262</c:v>
                </c:pt>
                <c:pt idx="5">
                  <c:v>88.54137157085809</c:v>
                </c:pt>
                <c:pt idx="6">
                  <c:v>66.387740011592513</c:v>
                </c:pt>
              </c:numCache>
            </c:numRef>
          </c:val>
          <c:extLst>
            <c:ext xmlns:c16="http://schemas.microsoft.com/office/drawing/2014/chart" uri="{C3380CC4-5D6E-409C-BE32-E72D297353CC}">
              <c16:uniqueId val="{00000001-4F0F-4DB2-8835-AED477521A8A}"/>
            </c:ext>
          </c:extLst>
        </c:ser>
        <c:ser>
          <c:idx val="4"/>
          <c:order val="2"/>
          <c:tx>
            <c:strRef>
              <c:f>'Fig 54'!$A$8</c:f>
              <c:strCache>
                <c:ptCount val="1"/>
                <c:pt idx="0">
                  <c:v>Chemical Industry </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54'!$B$8:$J$8</c15:sqref>
                  </c15:fullRef>
                </c:ext>
              </c:extLst>
              <c:f>('Fig 54'!$C$8:$F$8,'Fig 54'!$H$8:$J$8)</c:f>
              <c:numCache>
                <c:formatCode>0</c:formatCode>
                <c:ptCount val="7"/>
                <c:pt idx="0">
                  <c:v>8.592829995619752</c:v>
                </c:pt>
                <c:pt idx="1">
                  <c:v>32.85702963844961</c:v>
                </c:pt>
                <c:pt idx="2">
                  <c:v>37.17905420064065</c:v>
                </c:pt>
                <c:pt idx="3">
                  <c:v>35.289072594035069</c:v>
                </c:pt>
                <c:pt idx="4">
                  <c:v>32.579780823220375</c:v>
                </c:pt>
                <c:pt idx="5">
                  <c:v>35.877655669293517</c:v>
                </c:pt>
                <c:pt idx="6">
                  <c:v>31.918885392286942</c:v>
                </c:pt>
              </c:numCache>
            </c:numRef>
          </c:val>
          <c:extLst>
            <c:ext xmlns:c16="http://schemas.microsoft.com/office/drawing/2014/chart" uri="{C3380CC4-5D6E-409C-BE32-E72D297353CC}">
              <c16:uniqueId val="{00000002-4F0F-4DB2-8835-AED477521A8A}"/>
            </c:ext>
          </c:extLst>
        </c:ser>
        <c:ser>
          <c:idx val="2"/>
          <c:order val="3"/>
          <c:tx>
            <c:strRef>
              <c:f>'Fig 54'!$A$9</c:f>
              <c:strCache>
                <c:ptCount val="1"/>
                <c:pt idx="0">
                  <c:v>Other</c:v>
                </c:pt>
              </c:strCache>
            </c:strRef>
          </c:tx>
          <c:spPr>
            <a:solidFill>
              <a:sysClr val="window" lastClr="FFFFFF">
                <a:lumMod val="50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54'!$B$3:$J$4</c15:sqref>
                  </c15:fullRef>
                </c:ext>
              </c:extLst>
              <c:f>'Fig 54'!$C$3:$J$4</c:f>
              <c:multiLvlStrCache>
                <c:ptCount val="7"/>
                <c:lvl>
                  <c:pt idx="0">
                    <c:v>S1</c:v>
                  </c:pt>
                  <c:pt idx="1">
                    <c:v>S2</c:v>
                  </c:pt>
                  <c:pt idx="2">
                    <c:v>S3</c:v>
                  </c:pt>
                  <c:pt idx="3">
                    <c:v>LIFE</c:v>
                  </c:pt>
                  <c:pt idx="4">
                    <c:v>S2</c:v>
                  </c:pt>
                  <c:pt idx="5">
                    <c:v>S3</c:v>
                  </c:pt>
                  <c:pt idx="6">
                    <c:v>LIFE</c:v>
                  </c:pt>
                </c:lvl>
                <c:lvl>
                  <c:pt idx="0">
                    <c:v>2040</c:v>
                  </c:pt>
                </c:lvl>
              </c:multiLvlStrCache>
            </c:multiLvlStrRef>
          </c:cat>
          <c:val>
            <c:numRef>
              <c:extLst>
                <c:ext xmlns:c15="http://schemas.microsoft.com/office/drawing/2012/chart" uri="{02D57815-91ED-43cb-92C2-25804820EDAC}">
                  <c15:fullRef>
                    <c15:sqref>'Fig 54'!$B$9:$J$9</c15:sqref>
                  </c15:fullRef>
                </c:ext>
              </c:extLst>
              <c:f>('Fig 54'!$C$9:$F$9,'Fig 54'!$H$9:$J$9)</c:f>
              <c:numCache>
                <c:formatCode>0</c:formatCode>
                <c:ptCount val="7"/>
                <c:pt idx="0">
                  <c:v>0.11804807523205157</c:v>
                </c:pt>
                <c:pt idx="1">
                  <c:v>0.54588604785144734</c:v>
                </c:pt>
                <c:pt idx="2">
                  <c:v>0.61789648477760706</c:v>
                </c:pt>
                <c:pt idx="3">
                  <c:v>0.61789648477760706</c:v>
                </c:pt>
                <c:pt idx="4">
                  <c:v>0.61759845793325996</c:v>
                </c:pt>
                <c:pt idx="5">
                  <c:v>0.68011460653607714</c:v>
                </c:pt>
                <c:pt idx="6">
                  <c:v>0.68011460653607714</c:v>
                </c:pt>
              </c:numCache>
            </c:numRef>
          </c:val>
          <c:extLst>
            <c:ext xmlns:c16="http://schemas.microsoft.com/office/drawing/2014/chart" uri="{C3380CC4-5D6E-409C-BE32-E72D297353CC}">
              <c16:uniqueId val="{00000003-4F0F-4DB2-8835-AED477521A8A}"/>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911587926509186"/>
          <c:y val="8.288994214040267E-2"/>
          <c:w val="0.20050795455535442"/>
          <c:h val="0.68891891472145861"/>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2629166666666666"/>
          <c:y val="4.7637481319619736E-2"/>
          <c:w val="0.73051296296296298"/>
          <c:h val="0.75098888888888893"/>
        </c:manualLayout>
      </c:layout>
      <c:barChart>
        <c:barDir val="col"/>
        <c:grouping val="stacked"/>
        <c:varyColors val="0"/>
        <c:ser>
          <c:idx val="3"/>
          <c:order val="0"/>
          <c:tx>
            <c:strRef>
              <c:f>'Fig 55'!$C$3</c:f>
              <c:strCache>
                <c:ptCount val="1"/>
                <c:pt idx="0">
                  <c:v>Energy</c:v>
                </c:pt>
              </c:strCache>
            </c:strRef>
          </c:tx>
          <c:spPr>
            <a:solidFill>
              <a:srgbClr val="FFC000"/>
            </a:solidFill>
            <a:ln w="6350">
              <a:solidFill>
                <a:srgbClr val="000000"/>
              </a:solidFill>
            </a:ln>
            <a:effectLst/>
          </c:spPr>
          <c:invertIfNegative val="0"/>
          <c:cat>
            <c:multiLvlStrRef>
              <c:f>'Fig 55'!$A$6:$B$13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55'!$C$6:$C$13</c:f>
              <c:numCache>
                <c:formatCode>0</c:formatCode>
                <c:ptCount val="8"/>
                <c:pt idx="0">
                  <c:v>168.41717543333189</c:v>
                </c:pt>
                <c:pt idx="1">
                  <c:v>116.48195232673444</c:v>
                </c:pt>
                <c:pt idx="2">
                  <c:v>64.601336212640405</c:v>
                </c:pt>
                <c:pt idx="3">
                  <c:v>120.83728923888783</c:v>
                </c:pt>
                <c:pt idx="4">
                  <c:v>16.511503980396025</c:v>
                </c:pt>
                <c:pt idx="5">
                  <c:v>16.287793180368944</c:v>
                </c:pt>
                <c:pt idx="6">
                  <c:v>19.726902351602174</c:v>
                </c:pt>
                <c:pt idx="7">
                  <c:v>20.511561022527843</c:v>
                </c:pt>
              </c:numCache>
            </c:numRef>
          </c:val>
          <c:extLst>
            <c:ext xmlns:c16="http://schemas.microsoft.com/office/drawing/2014/chart" uri="{C3380CC4-5D6E-409C-BE32-E72D297353CC}">
              <c16:uniqueId val="{00000000-D037-44D2-B1B8-B2E59539A152}"/>
            </c:ext>
          </c:extLst>
        </c:ser>
        <c:ser>
          <c:idx val="1"/>
          <c:order val="1"/>
          <c:tx>
            <c:strRef>
              <c:f>'Fig 55'!$D$3</c:f>
              <c:strCache>
                <c:ptCount val="1"/>
                <c:pt idx="0">
                  <c:v>Non-Energy</c:v>
                </c:pt>
              </c:strCache>
            </c:strRef>
          </c:tx>
          <c:spPr>
            <a:solidFill>
              <a:srgbClr val="E76C53">
                <a:lumMod val="50000"/>
              </a:srgbClr>
            </a:solidFill>
            <a:ln w="6350">
              <a:solidFill>
                <a:sysClr val="windowText" lastClr="000000"/>
              </a:solidFill>
            </a:ln>
            <a:effectLst/>
          </c:spPr>
          <c:invertIfNegative val="0"/>
          <c:cat>
            <c:multiLvlStrRef>
              <c:f>'Fig 55'!$A$6:$B$13</c:f>
              <c:multiLvlStrCache>
                <c:ptCount val="8"/>
                <c:lvl>
                  <c:pt idx="0">
                    <c:v>S1</c:v>
                  </c:pt>
                  <c:pt idx="1">
                    <c:v>S2</c:v>
                  </c:pt>
                  <c:pt idx="2">
                    <c:v>S3</c:v>
                  </c:pt>
                  <c:pt idx="3">
                    <c:v>LIFE</c:v>
                  </c:pt>
                  <c:pt idx="4">
                    <c:v>S1</c:v>
                  </c:pt>
                  <c:pt idx="5">
                    <c:v>S2</c:v>
                  </c:pt>
                  <c:pt idx="6">
                    <c:v>S3</c:v>
                  </c:pt>
                  <c:pt idx="7">
                    <c:v>LIFE</c:v>
                  </c:pt>
                </c:lvl>
                <c:lvl>
                  <c:pt idx="0">
                    <c:v>2040</c:v>
                  </c:pt>
                  <c:pt idx="4">
                    <c:v>2050</c:v>
                  </c:pt>
                </c:lvl>
              </c:multiLvlStrCache>
            </c:multiLvlStrRef>
          </c:cat>
          <c:val>
            <c:numRef>
              <c:f>'Fig 55'!$D$6:$D$13</c:f>
              <c:numCache>
                <c:formatCode>0</c:formatCode>
                <c:ptCount val="8"/>
                <c:pt idx="0">
                  <c:v>132.68267617823042</c:v>
                </c:pt>
                <c:pt idx="1">
                  <c:v>86.082591706363459</c:v>
                </c:pt>
                <c:pt idx="2">
                  <c:v>12.04935574513337</c:v>
                </c:pt>
                <c:pt idx="3">
                  <c:v>10.96657696757144</c:v>
                </c:pt>
                <c:pt idx="4">
                  <c:v>3.2275593479493718</c:v>
                </c:pt>
                <c:pt idx="5">
                  <c:v>3.2273735782071982</c:v>
                </c:pt>
                <c:pt idx="6">
                  <c:v>3.567594525272122</c:v>
                </c:pt>
                <c:pt idx="7">
                  <c:v>2.4447640425850392</c:v>
                </c:pt>
              </c:numCache>
            </c:numRef>
          </c:val>
          <c:extLst>
            <c:ext xmlns:c16="http://schemas.microsoft.com/office/drawing/2014/chart" uri="{C3380CC4-5D6E-409C-BE32-E72D297353CC}">
              <c16:uniqueId val="{00000001-D037-44D2-B1B8-B2E59539A152}"/>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250"/>
        <c:noMultiLvlLbl val="0"/>
      </c:catAx>
      <c:valAx>
        <c:axId val="708485176"/>
        <c:scaling>
          <c:orientation val="minMax"/>
        </c:scaling>
        <c:delete val="0"/>
        <c:axPos val="l"/>
        <c:majorGridlines>
          <c:spPr>
            <a:ln w="9525" cap="flat" cmpd="sng" algn="ctr">
              <a:solidFill>
                <a:schemeClr val="tx1">
                  <a:lumMod val="15000"/>
                  <a:lumOff val="85000"/>
                </a:schemeClr>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5329230769230768"/>
          <c:y val="2.6834707791703556E-2"/>
          <c:w val="0.14670769230769232"/>
          <c:h val="0.3975962379702536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48090714285714276"/>
          <c:y val="3.7216013877588869E-2"/>
          <c:w val="0.45736190476190475"/>
          <c:h val="0.70557377232196261"/>
        </c:manualLayout>
      </c:layout>
      <c:barChart>
        <c:barDir val="col"/>
        <c:grouping val="stacked"/>
        <c:varyColors val="0"/>
        <c:ser>
          <c:idx val="3"/>
          <c:order val="0"/>
          <c:tx>
            <c:strRef>
              <c:f>'Fig 55'!$C$3</c:f>
              <c:strCache>
                <c:ptCount val="1"/>
                <c:pt idx="0">
                  <c:v>Energy</c:v>
                </c:pt>
              </c:strCache>
            </c:strRef>
          </c:tx>
          <c:spPr>
            <a:solidFill>
              <a:srgbClr val="FFC000"/>
            </a:solidFill>
            <a:ln w="6350">
              <a:solidFill>
                <a:srgbClr val="000000"/>
              </a:solidFill>
            </a:ln>
            <a:effectLst/>
          </c:spPr>
          <c:invertIfNegative val="0"/>
          <c:cat>
            <c:strRef>
              <c:f>'Fig 55'!$A$4:$A$5</c:f>
              <c:strCache>
                <c:ptCount val="2"/>
                <c:pt idx="0">
                  <c:v>2015</c:v>
                </c:pt>
                <c:pt idx="1">
                  <c:v>2030</c:v>
                </c:pt>
              </c:strCache>
            </c:strRef>
          </c:cat>
          <c:val>
            <c:numRef>
              <c:f>'Fig 55'!$C$4:$C$5</c:f>
              <c:numCache>
                <c:formatCode>0</c:formatCode>
                <c:ptCount val="2"/>
                <c:pt idx="0">
                  <c:v>496.00595305838516</c:v>
                </c:pt>
                <c:pt idx="1">
                  <c:v>315.66474649167077</c:v>
                </c:pt>
              </c:numCache>
            </c:numRef>
          </c:val>
          <c:extLst>
            <c:ext xmlns:c16="http://schemas.microsoft.com/office/drawing/2014/chart" uri="{C3380CC4-5D6E-409C-BE32-E72D297353CC}">
              <c16:uniqueId val="{00000000-5CBD-4117-A954-26FFEDF49015}"/>
            </c:ext>
          </c:extLst>
        </c:ser>
        <c:ser>
          <c:idx val="1"/>
          <c:order val="1"/>
          <c:tx>
            <c:strRef>
              <c:f>'Fig 55'!$D$3</c:f>
              <c:strCache>
                <c:ptCount val="1"/>
                <c:pt idx="0">
                  <c:v>Non-Energy</c:v>
                </c:pt>
              </c:strCache>
            </c:strRef>
          </c:tx>
          <c:spPr>
            <a:solidFill>
              <a:srgbClr val="E76C53">
                <a:lumMod val="50000"/>
              </a:srgbClr>
            </a:solidFill>
            <a:ln w="6350">
              <a:solidFill>
                <a:sysClr val="windowText" lastClr="000000"/>
              </a:solidFill>
            </a:ln>
            <a:effectLst/>
          </c:spPr>
          <c:invertIfNegative val="0"/>
          <c:cat>
            <c:strRef>
              <c:f>'Fig 55'!$A$4:$A$5</c:f>
              <c:strCache>
                <c:ptCount val="2"/>
                <c:pt idx="0">
                  <c:v>2015</c:v>
                </c:pt>
                <c:pt idx="1">
                  <c:v>2030</c:v>
                </c:pt>
              </c:strCache>
            </c:strRef>
          </c:cat>
          <c:val>
            <c:numRef>
              <c:f>'Fig 55'!$D$4:$D$5</c:f>
              <c:numCache>
                <c:formatCode>0</c:formatCode>
                <c:ptCount val="2"/>
                <c:pt idx="0">
                  <c:v>225.50368</c:v>
                </c:pt>
                <c:pt idx="1">
                  <c:v>164.33468751048849</c:v>
                </c:pt>
              </c:numCache>
            </c:numRef>
          </c:val>
          <c:extLst>
            <c:ext xmlns:c16="http://schemas.microsoft.com/office/drawing/2014/chart" uri="{C3380CC4-5D6E-409C-BE32-E72D297353CC}">
              <c16:uniqueId val="{00000001-5CBD-4117-A954-26FFEDF49015}"/>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0"/>
        <c:noMultiLvlLbl val="0"/>
      </c:catAx>
      <c:valAx>
        <c:axId val="708485176"/>
        <c:scaling>
          <c:orientation val="minMax"/>
          <c:max val="800"/>
          <c:min val="0"/>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r>
                  <a:rPr lang="en-US"/>
                  <a:t>MtCO2</a:t>
                </a:r>
              </a:p>
            </c:rich>
          </c:tx>
          <c:overlay val="0"/>
          <c:spPr>
            <a:noFill/>
            <a:ln>
              <a:noFill/>
            </a:ln>
            <a:effectLst/>
          </c:spPr>
          <c:txPr>
            <a:bodyPr rot="-54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2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6778476734336232"/>
          <c:y val="0.28704879116537796"/>
          <c:w val="0.69847195832459763"/>
          <c:h val="0.65819925244179223"/>
        </c:manualLayout>
      </c:layout>
      <c:barChart>
        <c:barDir val="col"/>
        <c:grouping val="stacked"/>
        <c:varyColors val="0"/>
        <c:ser>
          <c:idx val="3"/>
          <c:order val="0"/>
          <c:tx>
            <c:strRef>
              <c:f>'Fig 3'!$A$6</c:f>
              <c:strCache>
                <c:ptCount val="1"/>
                <c:pt idx="0">
                  <c:v>Power Gen. (BECCS)</c:v>
                </c:pt>
              </c:strCache>
            </c:strRef>
          </c:tx>
          <c:spPr>
            <a:solidFill>
              <a:srgbClr val="C00000"/>
            </a:solidFill>
            <a:ln w="6350">
              <a:solidFill>
                <a:srgbClr val="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3'!$B$6:$L$6</c15:sqref>
                  </c15:fullRef>
                </c:ext>
              </c:extLst>
              <c:f>'Fig 3'!$C$6:$E$6</c:f>
              <c:numCache>
                <c:formatCode>0</c:formatCode>
                <c:ptCount val="3"/>
                <c:pt idx="0">
                  <c:v>-3.9907206784331635</c:v>
                </c:pt>
                <c:pt idx="1">
                  <c:v>-33.947751602559194</c:v>
                </c:pt>
                <c:pt idx="2">
                  <c:v>-32.640354547234672</c:v>
                </c:pt>
              </c:numCache>
            </c:numRef>
          </c:val>
          <c:extLst>
            <c:ext xmlns:c16="http://schemas.microsoft.com/office/drawing/2014/chart" uri="{C3380CC4-5D6E-409C-BE32-E72D297353CC}">
              <c16:uniqueId val="{00000000-DD9A-42BA-BFF0-81CD6B1C31CF}"/>
            </c:ext>
          </c:extLst>
        </c:ser>
        <c:ser>
          <c:idx val="1"/>
          <c:order val="1"/>
          <c:tx>
            <c:strRef>
              <c:f>'Fig 3'!$A$7</c:f>
              <c:strCache>
                <c:ptCount val="1"/>
                <c:pt idx="0">
                  <c:v>DACCS</c:v>
                </c:pt>
              </c:strCache>
            </c:strRef>
          </c:tx>
          <c:spPr>
            <a:solidFill>
              <a:srgbClr val="5B9BD5">
                <a:lumMod val="75000"/>
              </a:srgbClr>
            </a:solidFill>
            <a:ln w="6350">
              <a:solidFill>
                <a:sysClr val="windowText" lastClr="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3'!$B$7:$L$7</c15:sqref>
                  </c15:fullRef>
                </c:ext>
              </c:extLst>
              <c:f>'Fig 3'!$C$7:$E$7</c:f>
              <c:numCache>
                <c:formatCode>0</c:formatCode>
                <c:ptCount val="3"/>
                <c:pt idx="0">
                  <c:v>-1.6274584989990078E-7</c:v>
                </c:pt>
                <c:pt idx="1">
                  <c:v>-14.874347835180554</c:v>
                </c:pt>
                <c:pt idx="2">
                  <c:v>-41.987357414353681</c:v>
                </c:pt>
              </c:numCache>
            </c:numRef>
          </c:val>
          <c:extLst>
            <c:ext xmlns:c16="http://schemas.microsoft.com/office/drawing/2014/chart" uri="{C3380CC4-5D6E-409C-BE32-E72D297353CC}">
              <c16:uniqueId val="{00000001-DD9A-42BA-BFF0-81CD6B1C31CF}"/>
            </c:ext>
          </c:extLst>
        </c:ser>
        <c:ser>
          <c:idx val="4"/>
          <c:order val="2"/>
          <c:tx>
            <c:strRef>
              <c:f>'Fig 3'!$A$8</c:f>
              <c:strCache>
                <c:ptCount val="1"/>
                <c:pt idx="0">
                  <c:v>Biogenic</c:v>
                </c:pt>
              </c:strCache>
            </c:strRef>
          </c:tx>
          <c:spPr>
            <a:solidFill>
              <a:sysClr val="window" lastClr="FFFFFF">
                <a:lumMod val="65000"/>
              </a:sysClr>
            </a:solidFill>
            <a:ln w="6350">
              <a:solidFill>
                <a:sysClr val="windowText" lastClr="000000"/>
              </a:solidFill>
            </a:ln>
            <a:effectLst/>
          </c:spPr>
          <c:invertIfNegative val="0"/>
          <c:cat>
            <c:multiLvlStrRef>
              <c:extLst>
                <c:ext xmlns:c15="http://schemas.microsoft.com/office/drawing/2012/chart" uri="{02D57815-91ED-43cb-92C2-25804820EDAC}">
                  <c15:fullRef>
                    <c15:sqref>'Fig 3'!$B$3:$L$4</c15:sqref>
                  </c15:fullRef>
                </c:ext>
              </c:extLst>
              <c:f>'Fig 3'!$C$3:$L$4</c:f>
              <c:multiLvlStrCache>
                <c:ptCount val="3"/>
                <c:lvl>
                  <c:pt idx="0">
                    <c:v>S1</c:v>
                  </c:pt>
                  <c:pt idx="1">
                    <c:v>S2</c:v>
                  </c:pt>
                  <c:pt idx="2">
                    <c:v>S3</c:v>
                  </c:pt>
                </c:lvl>
                <c:lvl>
                  <c:pt idx="0">
                    <c:v>PRIMES (2040)</c:v>
                  </c:pt>
                </c:lvl>
              </c:multiLvlStrCache>
            </c:multiLvlStrRef>
          </c:cat>
          <c:val>
            <c:numRef>
              <c:extLst>
                <c:ext xmlns:c15="http://schemas.microsoft.com/office/drawing/2012/chart" uri="{02D57815-91ED-43cb-92C2-25804820EDAC}">
                  <c15:fullRef>
                    <c15:sqref>'Fig 3'!$B$8:$L$8</c15:sqref>
                  </c15:fullRef>
                </c:ext>
              </c:extLst>
              <c:f>'Fig 3'!$C$8:$E$8</c:f>
              <c:numCache>
                <c:formatCode>0</c:formatCode>
                <c:ptCount val="3"/>
                <c:pt idx="0">
                  <c:v>0</c:v>
                </c:pt>
                <c:pt idx="1">
                  <c:v>0</c:v>
                </c:pt>
                <c:pt idx="2">
                  <c:v>0</c:v>
                </c:pt>
              </c:numCache>
            </c:numRef>
          </c:val>
          <c:extLst>
            <c:ext xmlns:c16="http://schemas.microsoft.com/office/drawing/2014/chart" uri="{C3380CC4-5D6E-409C-BE32-E72D297353CC}">
              <c16:uniqueId val="{00000002-DD9A-42BA-BFF0-81CD6B1C31CF}"/>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100"/>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r>
                  <a:rPr lang="en-US"/>
                  <a:t>MtCO2/y</a:t>
                </a:r>
              </a:p>
            </c:rich>
          </c:tx>
          <c:overlay val="0"/>
          <c:spPr>
            <a:noFill/>
            <a:ln>
              <a:noFill/>
            </a:ln>
            <a:effectLst/>
          </c:spPr>
          <c:txPr>
            <a:bodyPr rot="-54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2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4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9.7109080741839632E-2"/>
          <c:y val="7.06915832991767E-2"/>
          <c:w val="0.87706610099777704"/>
          <c:h val="0.61226805114892802"/>
        </c:manualLayout>
      </c:layout>
      <c:barChart>
        <c:barDir val="col"/>
        <c:grouping val="clustered"/>
        <c:varyColors val="0"/>
        <c:ser>
          <c:idx val="3"/>
          <c:order val="0"/>
          <c:tx>
            <c:strRef>
              <c:f>'Fig 56'!$C$3</c:f>
              <c:strCache>
                <c:ptCount val="1"/>
                <c:pt idx="0">
                  <c:v>Historic EU Production</c:v>
                </c:pt>
              </c:strCache>
            </c:strRef>
          </c:tx>
          <c:spPr>
            <a:solidFill>
              <a:srgbClr val="C00000"/>
            </a:solidFill>
            <a:ln>
              <a:solidFill>
                <a:sysClr val="windowText" lastClr="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56'!$C$4:$C$15</c:f>
              <c:numCache>
                <c:formatCode>General</c:formatCode>
                <c:ptCount val="12"/>
                <c:pt idx="0" formatCode="0.00">
                  <c:v>175.02232579999998</c:v>
                </c:pt>
                <c:pt idx="4" formatCode="0.00">
                  <c:v>150.48500000000001</c:v>
                </c:pt>
                <c:pt idx="8" formatCode="0.00">
                  <c:v>86.086461999999997</c:v>
                </c:pt>
              </c:numCache>
            </c:numRef>
          </c:val>
          <c:extLst>
            <c:ext xmlns:c16="http://schemas.microsoft.com/office/drawing/2014/chart" uri="{C3380CC4-5D6E-409C-BE32-E72D297353CC}">
              <c16:uniqueId val="{00000000-EF86-4A90-90A7-A77F4A9F19F5}"/>
            </c:ext>
          </c:extLst>
        </c:ser>
        <c:ser>
          <c:idx val="1"/>
          <c:order val="1"/>
          <c:tx>
            <c:strRef>
              <c:f>'Fig 56'!$D$3</c:f>
              <c:strCache>
                <c:ptCount val="1"/>
                <c:pt idx="0">
                  <c:v>STD</c:v>
                </c:pt>
              </c:strCache>
            </c:strRef>
          </c:tx>
          <c:spPr>
            <a:solidFill>
              <a:srgbClr val="ED8D2F"/>
            </a:solidFill>
            <a:ln w="6350">
              <a:solidFill>
                <a:srgbClr val="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56'!$D$4:$D$15</c:f>
              <c:numCache>
                <c:formatCode>0</c:formatCode>
                <c:ptCount val="12"/>
                <c:pt idx="1">
                  <c:v>193.31285553446523</c:v>
                </c:pt>
                <c:pt idx="2">
                  <c:v>198.40130631365278</c:v>
                </c:pt>
                <c:pt idx="3">
                  <c:v>196.94293067566889</c:v>
                </c:pt>
                <c:pt idx="5">
                  <c:v>146.94012244547176</c:v>
                </c:pt>
                <c:pt idx="6">
                  <c:v>145.0804080471579</c:v>
                </c:pt>
                <c:pt idx="7">
                  <c:v>140.90318211687176</c:v>
                </c:pt>
                <c:pt idx="9">
                  <c:v>85.653231258090671</c:v>
                </c:pt>
                <c:pt idx="10">
                  <c:v>86.887979506603216</c:v>
                </c:pt>
                <c:pt idx="11">
                  <c:v>86.961803709563966</c:v>
                </c:pt>
              </c:numCache>
            </c:numRef>
          </c:val>
          <c:extLst>
            <c:ext xmlns:c16="http://schemas.microsoft.com/office/drawing/2014/chart" uri="{C3380CC4-5D6E-409C-BE32-E72D297353CC}">
              <c16:uniqueId val="{00000001-EF86-4A90-90A7-A77F4A9F19F5}"/>
            </c:ext>
          </c:extLst>
        </c:ser>
        <c:ser>
          <c:idx val="0"/>
          <c:order val="2"/>
          <c:tx>
            <c:strRef>
              <c:f>'Fig 56'!$E$3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56'!$A$4:$B$15</c:f>
              <c:multiLvlStrCache>
                <c:ptCount val="12"/>
                <c:lvl>
                  <c:pt idx="0">
                    <c:v>2019</c:v>
                  </c:pt>
                  <c:pt idx="1">
                    <c:v>2030</c:v>
                  </c:pt>
                  <c:pt idx="2">
                    <c:v>2040</c:v>
                  </c:pt>
                  <c:pt idx="3">
                    <c:v>2050</c:v>
                  </c:pt>
                  <c:pt idx="4">
                    <c:v>2019</c:v>
                  </c:pt>
                  <c:pt idx="5">
                    <c:v>2030</c:v>
                  </c:pt>
                  <c:pt idx="6">
                    <c:v>2040</c:v>
                  </c:pt>
                  <c:pt idx="7">
                    <c:v>2050</c:v>
                  </c:pt>
                  <c:pt idx="8">
                    <c:v>2019</c:v>
                  </c:pt>
                  <c:pt idx="9">
                    <c:v>2030</c:v>
                  </c:pt>
                  <c:pt idx="10">
                    <c:v>2040</c:v>
                  </c:pt>
                  <c:pt idx="11">
                    <c:v>2050</c:v>
                  </c:pt>
                </c:lvl>
                <c:lvl>
                  <c:pt idx="0">
                    <c:v>Cement</c:v>
                  </c:pt>
                  <c:pt idx="4">
                    <c:v>Steel</c:v>
                  </c:pt>
                  <c:pt idx="8">
                    <c:v>Paper &amp; Pulp</c:v>
                  </c:pt>
                </c:lvl>
              </c:multiLvlStrCache>
            </c:multiLvlStrRef>
          </c:cat>
          <c:val>
            <c:numRef>
              <c:f>'Fig 56'!$E$4:$E$15</c:f>
              <c:numCache>
                <c:formatCode>0</c:formatCode>
                <c:ptCount val="12"/>
                <c:pt idx="1">
                  <c:v>193.08603693151619</c:v>
                </c:pt>
                <c:pt idx="2">
                  <c:v>186.79810011410575</c:v>
                </c:pt>
                <c:pt idx="3">
                  <c:v>172.85571081025716</c:v>
                </c:pt>
                <c:pt idx="5">
                  <c:v>142.226405</c:v>
                </c:pt>
                <c:pt idx="6">
                  <c:v>130.808989</c:v>
                </c:pt>
                <c:pt idx="7">
                  <c:v>116.07908399999999</c:v>
                </c:pt>
                <c:pt idx="9">
                  <c:v>75.011167735000001</c:v>
                </c:pt>
                <c:pt idx="10">
                  <c:v>70.106131362999989</c:v>
                </c:pt>
                <c:pt idx="11">
                  <c:v>64.164048321999999</c:v>
                </c:pt>
              </c:numCache>
            </c:numRef>
          </c:val>
          <c:extLst>
            <c:ext xmlns:c16="http://schemas.microsoft.com/office/drawing/2014/chart" uri="{C3380CC4-5D6E-409C-BE32-E72D297353CC}">
              <c16:uniqueId val="{00000002-EF86-4A90-90A7-A77F4A9F19F5}"/>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Mton</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0"/>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87204866090614508"/>
          <c:h val="0.58187242177926901"/>
        </c:manualLayout>
      </c:layout>
      <c:barChart>
        <c:barDir val="col"/>
        <c:grouping val="clustered"/>
        <c:varyColors val="0"/>
        <c:ser>
          <c:idx val="3"/>
          <c:order val="0"/>
          <c:tx>
            <c:strRef>
              <c:f>'Fig 56'!$C$3</c:f>
              <c:strCache>
                <c:ptCount val="1"/>
                <c:pt idx="0">
                  <c:v>Historic EU Production</c:v>
                </c:pt>
              </c:strCache>
            </c:strRef>
          </c:tx>
          <c:spPr>
            <a:solidFill>
              <a:srgbClr val="C00000"/>
            </a:solidFill>
            <a:ln>
              <a:solidFill>
                <a:sysClr val="windowText" lastClr="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56'!$C$16:$C$27</c:f>
              <c:numCache>
                <c:formatCode>General</c:formatCode>
                <c:ptCount val="12"/>
                <c:pt idx="0" formatCode="0.00">
                  <c:v>4.4769319999999997</c:v>
                </c:pt>
                <c:pt idx="4" formatCode="0.00">
                  <c:v>21.199521392683671</c:v>
                </c:pt>
                <c:pt idx="8" formatCode="0.00">
                  <c:v>15.40857316</c:v>
                </c:pt>
              </c:numCache>
            </c:numRef>
          </c:val>
          <c:extLst>
            <c:ext xmlns:c16="http://schemas.microsoft.com/office/drawing/2014/chart" uri="{C3380CC4-5D6E-409C-BE32-E72D297353CC}">
              <c16:uniqueId val="{00000000-112E-4BD7-BD8C-3467155E67CE}"/>
            </c:ext>
          </c:extLst>
        </c:ser>
        <c:ser>
          <c:idx val="1"/>
          <c:order val="1"/>
          <c:tx>
            <c:strRef>
              <c:f>'Fig 56'!$D$3</c:f>
              <c:strCache>
                <c:ptCount val="1"/>
                <c:pt idx="0">
                  <c:v>STD</c:v>
                </c:pt>
              </c:strCache>
            </c:strRef>
          </c:tx>
          <c:spPr>
            <a:solidFill>
              <a:srgbClr val="ED8D2F"/>
            </a:solidFill>
            <a:ln w="6350">
              <a:solidFill>
                <a:srgbClr val="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56'!$D$16:$D$27</c:f>
              <c:numCache>
                <c:formatCode>0</c:formatCode>
                <c:ptCount val="12"/>
                <c:pt idx="1">
                  <c:v>4.5283951947241992</c:v>
                </c:pt>
                <c:pt idx="2">
                  <c:v>4.5672617533777542</c:v>
                </c:pt>
                <c:pt idx="3">
                  <c:v>4.6014906250351659</c:v>
                </c:pt>
                <c:pt idx="5">
                  <c:v>22.091327649620368</c:v>
                </c:pt>
                <c:pt idx="6">
                  <c:v>21.803743091973733</c:v>
                </c:pt>
                <c:pt idx="7">
                  <c:v>21.598080846081341</c:v>
                </c:pt>
                <c:pt idx="9">
                  <c:v>16.159926146237236</c:v>
                </c:pt>
                <c:pt idx="10">
                  <c:v>15.010509224203945</c:v>
                </c:pt>
                <c:pt idx="11">
                  <c:v>14.4052755524405</c:v>
                </c:pt>
              </c:numCache>
            </c:numRef>
          </c:val>
          <c:extLst>
            <c:ext xmlns:c16="http://schemas.microsoft.com/office/drawing/2014/chart" uri="{C3380CC4-5D6E-409C-BE32-E72D297353CC}">
              <c16:uniqueId val="{00000001-112E-4BD7-BD8C-3467155E67CE}"/>
            </c:ext>
          </c:extLst>
        </c:ser>
        <c:ser>
          <c:idx val="0"/>
          <c:order val="2"/>
          <c:tx>
            <c:strRef>
              <c:f>'Fig 56'!$E$3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56'!$A$16:$B$27</c:f>
              <c:multiLvlStrCache>
                <c:ptCount val="12"/>
                <c:lvl>
                  <c:pt idx="0">
                    <c:v>2018</c:v>
                  </c:pt>
                  <c:pt idx="1">
                    <c:v>2030</c:v>
                  </c:pt>
                  <c:pt idx="2">
                    <c:v>2040</c:v>
                  </c:pt>
                  <c:pt idx="3">
                    <c:v>2050</c:v>
                  </c:pt>
                  <c:pt idx="4">
                    <c:v>2019</c:v>
                  </c:pt>
                  <c:pt idx="5">
                    <c:v>2030</c:v>
                  </c:pt>
                  <c:pt idx="6">
                    <c:v>2040</c:v>
                  </c:pt>
                  <c:pt idx="7">
                    <c:v>2050</c:v>
                  </c:pt>
                  <c:pt idx="8">
                    <c:v>2019</c:v>
                  </c:pt>
                  <c:pt idx="9">
                    <c:v>2030</c:v>
                  </c:pt>
                  <c:pt idx="10">
                    <c:v>2040</c:v>
                  </c:pt>
                  <c:pt idx="11">
                    <c:v>2050</c:v>
                  </c:pt>
                </c:lvl>
                <c:lvl>
                  <c:pt idx="0">
                    <c:v>Aluminium</c:v>
                  </c:pt>
                  <c:pt idx="4">
                    <c:v>Glass</c:v>
                  </c:pt>
                  <c:pt idx="8">
                    <c:v>Ethylene</c:v>
                  </c:pt>
                </c:lvl>
              </c:multiLvlStrCache>
            </c:multiLvlStrRef>
          </c:cat>
          <c:val>
            <c:numRef>
              <c:f>'Fig 56'!$E$16:$E$27</c:f>
              <c:numCache>
                <c:formatCode>0</c:formatCode>
                <c:ptCount val="12"/>
                <c:pt idx="1">
                  <c:v>4.2383084731922036</c:v>
                </c:pt>
                <c:pt idx="2">
                  <c:v>4.1247806389159809</c:v>
                </c:pt>
                <c:pt idx="3">
                  <c:v>4.0066151176436149</c:v>
                </c:pt>
                <c:pt idx="5">
                  <c:v>20.416107988209152</c:v>
                </c:pt>
                <c:pt idx="6">
                  <c:v>18.496919735826452</c:v>
                </c:pt>
                <c:pt idx="7">
                  <c:v>16.951421767837477</c:v>
                </c:pt>
                <c:pt idx="9">
                  <c:v>16.14062304247447</c:v>
                </c:pt>
                <c:pt idx="10">
                  <c:v>12.310652387419298</c:v>
                </c:pt>
                <c:pt idx="11">
                  <c:v>11.097261113956309</c:v>
                </c:pt>
              </c:numCache>
            </c:numRef>
          </c:val>
          <c:extLst>
            <c:ext xmlns:c16="http://schemas.microsoft.com/office/drawing/2014/chart" uri="{C3380CC4-5D6E-409C-BE32-E72D297353CC}">
              <c16:uniqueId val="{00000002-112E-4BD7-BD8C-3467155E67CE}"/>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Mton</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297222222222221"/>
          <c:y val="5.5436507936507937E-2"/>
          <c:w val="0.55973194444444441"/>
          <c:h val="0.51715240738166335"/>
        </c:manualLayout>
      </c:layout>
      <c:barChart>
        <c:barDir val="col"/>
        <c:grouping val="clustered"/>
        <c:varyColors val="0"/>
        <c:ser>
          <c:idx val="3"/>
          <c:order val="0"/>
          <c:tx>
            <c:strRef>
              <c:f>'Fig 57'!$H$3</c:f>
              <c:strCache>
                <c:ptCount val="1"/>
                <c:pt idx="0">
                  <c:v>STD</c:v>
                </c:pt>
              </c:strCache>
            </c:strRef>
          </c:tx>
          <c:spPr>
            <a:solidFill>
              <a:srgbClr val="ED8D2F"/>
            </a:solidFill>
            <a:ln w="6350">
              <a:solidFill>
                <a:srgbClr val="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57'!$H$4:$H$7</c:f>
              <c:numCache>
                <c:formatCode>0%</c:formatCode>
                <c:ptCount val="4"/>
                <c:pt idx="0">
                  <c:v>1</c:v>
                </c:pt>
                <c:pt idx="1">
                  <c:v>1.2078491322188591</c:v>
                </c:pt>
                <c:pt idx="2">
                  <c:v>1.5495090322155816</c:v>
                </c:pt>
                <c:pt idx="3">
                  <c:v>1.6775170899470944</c:v>
                </c:pt>
              </c:numCache>
            </c:numRef>
          </c:val>
          <c:extLst>
            <c:ext xmlns:c16="http://schemas.microsoft.com/office/drawing/2014/chart" uri="{C3380CC4-5D6E-409C-BE32-E72D297353CC}">
              <c16:uniqueId val="{00000000-D2A8-4B0F-9804-08939675A108}"/>
            </c:ext>
          </c:extLst>
        </c:ser>
        <c:ser>
          <c:idx val="1"/>
          <c:order val="1"/>
          <c:tx>
            <c:strRef>
              <c:f>'Fig 57'!$I$3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57'!$I$4:$I$7</c:f>
              <c:numCache>
                <c:formatCode>0%</c:formatCode>
                <c:ptCount val="4"/>
                <c:pt idx="1">
                  <c:v>1.1726068498464257</c:v>
                </c:pt>
                <c:pt idx="2">
                  <c:v>1.4769871665651297</c:v>
                </c:pt>
                <c:pt idx="3">
                  <c:v>1.5732467681763567</c:v>
                </c:pt>
              </c:numCache>
            </c:numRef>
          </c:val>
          <c:extLst>
            <c:ext xmlns:c16="http://schemas.microsoft.com/office/drawing/2014/chart" uri="{C3380CC4-5D6E-409C-BE32-E72D297353CC}">
              <c16:uniqueId val="{00000001-D2A8-4B0F-9804-08939675A108}"/>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
          <c:min val="0.5"/>
        </c:scaling>
        <c:delete val="0"/>
        <c:axPos val="l"/>
        <c:majorGridlines>
          <c:spPr>
            <a:ln w="9525" cap="flat" cmpd="sng" algn="ctr">
              <a:solidFill>
                <a:schemeClr val="tx1">
                  <a:lumMod val="15000"/>
                  <a:lumOff val="85000"/>
                </a:schemeClr>
              </a:solidFill>
              <a:round/>
            </a:ln>
            <a:effectLst/>
          </c:spPr>
        </c:majorGridlines>
        <c:title>
          <c:tx>
            <c:strRef>
              <c:f>'Fig 57'!$H$4:$H$7</c:f>
              <c:strCache>
                <c:ptCount val="4"/>
                <c:pt idx="0">
                  <c:v>100%</c:v>
                </c:pt>
                <c:pt idx="1">
                  <c:v>121%</c:v>
                </c:pt>
                <c:pt idx="2">
                  <c:v>155%</c:v>
                </c:pt>
                <c:pt idx="3">
                  <c:v>168%</c:v>
                </c:pt>
              </c:strCache>
            </c:strRef>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5"/>
      </c:valAx>
      <c:spPr>
        <a:noFill/>
        <a:ln>
          <a:noFill/>
        </a:ln>
        <a:effectLst/>
      </c:spPr>
    </c:plotArea>
    <c:legend>
      <c:legendPos val="b"/>
      <c:layout>
        <c:manualLayout>
          <c:xMode val="edge"/>
          <c:yMode val="edge"/>
          <c:x val="0.42176315155644273"/>
          <c:y val="0.89730471630851594"/>
          <c:w val="0.16543082925060895"/>
          <c:h val="9.4950004345214681E-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7422997055695586"/>
          <c:y val="5.5436507936507937E-2"/>
          <c:w val="0.67037361790233951"/>
          <c:h val="0.69593968253968252"/>
        </c:manualLayout>
      </c:layout>
      <c:barChart>
        <c:barDir val="col"/>
        <c:grouping val="clustered"/>
        <c:varyColors val="0"/>
        <c:ser>
          <c:idx val="3"/>
          <c:order val="0"/>
          <c:tx>
            <c:strRef>
              <c:f>'Fig 57'!$C$3</c:f>
              <c:strCache>
                <c:ptCount val="1"/>
                <c:pt idx="0">
                  <c:v>STD</c:v>
                </c:pt>
              </c:strCache>
            </c:strRef>
          </c:tx>
          <c:spPr>
            <a:solidFill>
              <a:srgbClr val="ED8D2F"/>
            </a:solidFill>
            <a:ln w="6350">
              <a:solidFill>
                <a:srgbClr val="000000"/>
              </a:solidFill>
            </a:ln>
            <a:effectLst/>
          </c:spPr>
          <c:invertIfNegative val="0"/>
          <c:cat>
            <c:multiLvlStrRef>
              <c:f>'Fig 57'!$A$4:$B$7</c:f>
              <c:multiLvlStrCache>
                <c:ptCount val="4"/>
                <c:lvl>
                  <c:pt idx="0">
                    <c:v>2019</c:v>
                  </c:pt>
                  <c:pt idx="1">
                    <c:v>2030</c:v>
                  </c:pt>
                  <c:pt idx="2">
                    <c:v>2040</c:v>
                  </c:pt>
                  <c:pt idx="3">
                    <c:v>2050</c:v>
                  </c:pt>
                </c:lvl>
                <c:lvl>
                  <c:pt idx="0">
                    <c:v>FEC</c:v>
                  </c:pt>
                </c:lvl>
              </c:multiLvlStrCache>
            </c:multiLvlStrRef>
          </c:cat>
          <c:val>
            <c:numRef>
              <c:f>'Fig 57'!$C$4:$C$7</c:f>
              <c:numCache>
                <c:formatCode>0%</c:formatCode>
                <c:ptCount val="4"/>
                <c:pt idx="0">
                  <c:v>1</c:v>
                </c:pt>
                <c:pt idx="1">
                  <c:v>0.9340345518584674</c:v>
                </c:pt>
                <c:pt idx="2">
                  <c:v>0.90444672007327986</c:v>
                </c:pt>
                <c:pt idx="3">
                  <c:v>0.88604202686298794</c:v>
                </c:pt>
              </c:numCache>
            </c:numRef>
          </c:val>
          <c:extLst>
            <c:ext xmlns:c16="http://schemas.microsoft.com/office/drawing/2014/chart" uri="{C3380CC4-5D6E-409C-BE32-E72D297353CC}">
              <c16:uniqueId val="{00000000-388A-446E-B856-8296670FD00A}"/>
            </c:ext>
          </c:extLst>
        </c:ser>
        <c:ser>
          <c:idx val="1"/>
          <c:order val="1"/>
          <c:tx>
            <c:strRef>
              <c:f>'Fig 57'!$D$3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57'!$A$4:$B$7</c:f>
              <c:multiLvlStrCache>
                <c:ptCount val="4"/>
                <c:lvl>
                  <c:pt idx="0">
                    <c:v>2019</c:v>
                  </c:pt>
                  <c:pt idx="1">
                    <c:v>2030</c:v>
                  </c:pt>
                  <c:pt idx="2">
                    <c:v>2040</c:v>
                  </c:pt>
                  <c:pt idx="3">
                    <c:v>2050</c:v>
                  </c:pt>
                </c:lvl>
                <c:lvl>
                  <c:pt idx="0">
                    <c:v>FEC</c:v>
                  </c:pt>
                </c:lvl>
              </c:multiLvlStrCache>
            </c:multiLvlStrRef>
          </c:cat>
          <c:val>
            <c:numRef>
              <c:f>'Fig 57'!$D$4:$D$7</c:f>
              <c:numCache>
                <c:formatCode>0%</c:formatCode>
                <c:ptCount val="4"/>
                <c:pt idx="1">
                  <c:v>0.90338285902791549</c:v>
                </c:pt>
                <c:pt idx="2">
                  <c:v>0.84968657467124908</c:v>
                </c:pt>
                <c:pt idx="3">
                  <c:v>0.80958770002695657</c:v>
                </c:pt>
              </c:numCache>
            </c:numRef>
          </c:val>
          <c:extLst>
            <c:ext xmlns:c16="http://schemas.microsoft.com/office/drawing/2014/chart" uri="{C3380CC4-5D6E-409C-BE32-E72D297353CC}">
              <c16:uniqueId val="{00000001-388A-446E-B856-8296670FD00A}"/>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
        </c:scaling>
        <c:delete val="0"/>
        <c:axPos val="l"/>
        <c:majorGridlines>
          <c:spPr>
            <a:ln w="952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r>
                  <a:rPr lang="en-US"/>
                  <a:t>% of 2019</a:t>
                </a:r>
              </a:p>
            </c:rich>
          </c:tx>
          <c:overlay val="0"/>
          <c:spPr>
            <a:noFill/>
            <a:ln>
              <a:noFill/>
            </a:ln>
            <a:effectLst/>
          </c:spPr>
          <c:txPr>
            <a:bodyPr rot="-54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
      </c:valAx>
      <c:spPr>
        <a:noFill/>
        <a:ln>
          <a:noFill/>
          <a:prstDash val="sysDot"/>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22297222222222221"/>
          <c:y val="5.5436507936507937E-2"/>
          <c:w val="0.73612055555555544"/>
          <c:h val="0.69593968253968252"/>
        </c:manualLayout>
      </c:layout>
      <c:barChart>
        <c:barDir val="col"/>
        <c:grouping val="clustered"/>
        <c:varyColors val="0"/>
        <c:ser>
          <c:idx val="3"/>
          <c:order val="0"/>
          <c:tx>
            <c:strRef>
              <c:f>'Fig 57'!$H$3</c:f>
              <c:strCache>
                <c:ptCount val="1"/>
                <c:pt idx="0">
                  <c:v>STD</c:v>
                </c:pt>
              </c:strCache>
            </c:strRef>
          </c:tx>
          <c:spPr>
            <a:solidFill>
              <a:srgbClr val="ED8D2F"/>
            </a:solidFill>
            <a:ln w="6350">
              <a:solidFill>
                <a:srgbClr val="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57'!$H$4:$H$7</c:f>
              <c:numCache>
                <c:formatCode>0%</c:formatCode>
                <c:ptCount val="4"/>
                <c:pt idx="0">
                  <c:v>1</c:v>
                </c:pt>
                <c:pt idx="1">
                  <c:v>1.2078491322188591</c:v>
                </c:pt>
                <c:pt idx="2">
                  <c:v>1.5495090322155816</c:v>
                </c:pt>
                <c:pt idx="3">
                  <c:v>1.6775170899470944</c:v>
                </c:pt>
              </c:numCache>
            </c:numRef>
          </c:val>
          <c:extLst>
            <c:ext xmlns:c16="http://schemas.microsoft.com/office/drawing/2014/chart" uri="{C3380CC4-5D6E-409C-BE32-E72D297353CC}">
              <c16:uniqueId val="{00000000-9A32-48AF-A6B6-4151A77729B1}"/>
            </c:ext>
          </c:extLst>
        </c:ser>
        <c:ser>
          <c:idx val="1"/>
          <c:order val="1"/>
          <c:tx>
            <c:strRef>
              <c:f>'Fig 57'!$I$3</c:f>
              <c:strCache>
                <c:ptCount val="1"/>
                <c:pt idx="0">
                  <c:v>CIRC</c:v>
                </c:pt>
              </c:strCache>
            </c:strRef>
          </c:tx>
          <c:spPr>
            <a:solidFill>
              <a:srgbClr val="FFFFFF">
                <a:lumMod val="85000"/>
              </a:srgbClr>
            </a:solidFill>
            <a:ln w="6350">
              <a:solidFill>
                <a:sysClr val="windowText" lastClr="000000"/>
              </a:solidFill>
            </a:ln>
            <a:effectLst/>
          </c:spPr>
          <c:invertIfNegative val="0"/>
          <c:cat>
            <c:multiLvlStrRef>
              <c:f>'Fig 57'!$F$4:$G$7</c:f>
              <c:multiLvlStrCache>
                <c:ptCount val="4"/>
                <c:lvl>
                  <c:pt idx="0">
                    <c:v>2019</c:v>
                  </c:pt>
                  <c:pt idx="1">
                    <c:v>2030</c:v>
                  </c:pt>
                  <c:pt idx="2">
                    <c:v>2040</c:v>
                  </c:pt>
                  <c:pt idx="3">
                    <c:v>2050</c:v>
                  </c:pt>
                </c:lvl>
                <c:lvl>
                  <c:pt idx="0">
                    <c:v>FEC-E</c:v>
                  </c:pt>
                </c:lvl>
              </c:multiLvlStrCache>
            </c:multiLvlStrRef>
          </c:cat>
          <c:val>
            <c:numRef>
              <c:f>'Fig 57'!$I$4:$I$7</c:f>
              <c:numCache>
                <c:formatCode>0%</c:formatCode>
                <c:ptCount val="4"/>
                <c:pt idx="1">
                  <c:v>1.1726068498464257</c:v>
                </c:pt>
                <c:pt idx="2">
                  <c:v>1.4769871665651297</c:v>
                </c:pt>
                <c:pt idx="3">
                  <c:v>1.5732467681763567</c:v>
                </c:pt>
              </c:numCache>
            </c:numRef>
          </c:val>
          <c:extLst>
            <c:ext xmlns:c16="http://schemas.microsoft.com/office/drawing/2014/chart" uri="{C3380CC4-5D6E-409C-BE32-E72D297353CC}">
              <c16:uniqueId val="{00000001-9A32-48AF-A6B6-4151A77729B1}"/>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
          <c:min val="0.5"/>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0.25"/>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6985487505899036"/>
          <c:y val="5.5436507936507937E-2"/>
          <c:w val="0.75478039562039012"/>
          <c:h val="0.69593968253968252"/>
        </c:manualLayout>
      </c:layout>
      <c:barChart>
        <c:barDir val="col"/>
        <c:grouping val="clustered"/>
        <c:varyColors val="0"/>
        <c:ser>
          <c:idx val="3"/>
          <c:order val="0"/>
          <c:tx>
            <c:strRef>
              <c:f>'Fig 57'!$M$3</c:f>
              <c:strCache>
                <c:ptCount val="1"/>
                <c:pt idx="0">
                  <c:v>STD</c:v>
                </c:pt>
              </c:strCache>
            </c:strRef>
          </c:tx>
          <c:spPr>
            <a:solidFill>
              <a:schemeClr val="accent4"/>
            </a:solidFill>
            <a:ln>
              <a:solidFill>
                <a:sysClr val="windowText" lastClr="000000"/>
              </a:solidFill>
            </a:ln>
            <a:effectLst/>
          </c:spPr>
          <c:invertIfNegative val="0"/>
          <c:cat>
            <c:multiLvlStrRef>
              <c:f>'Fig 57'!$K$4:$L$7</c:f>
              <c:multiLvlStrCache>
                <c:ptCount val="4"/>
                <c:lvl>
                  <c:pt idx="0">
                    <c:v>2019</c:v>
                  </c:pt>
                  <c:pt idx="1">
                    <c:v>2030</c:v>
                  </c:pt>
                  <c:pt idx="2">
                    <c:v>2040</c:v>
                  </c:pt>
                  <c:pt idx="3">
                    <c:v>2050</c:v>
                  </c:pt>
                </c:lvl>
                <c:lvl>
                  <c:pt idx="0">
                    <c:v>FEC-RFNBOs</c:v>
                  </c:pt>
                </c:lvl>
              </c:multiLvlStrCache>
            </c:multiLvlStrRef>
          </c:cat>
          <c:val>
            <c:numRef>
              <c:f>'Fig 57'!$M$4:$M$7</c:f>
              <c:numCache>
                <c:formatCode>0%</c:formatCode>
                <c:ptCount val="4"/>
                <c:pt idx="0">
                  <c:v>7.3206328720161238E-6</c:v>
                </c:pt>
                <c:pt idx="1">
                  <c:v>7.2124053371799496E-3</c:v>
                </c:pt>
                <c:pt idx="2">
                  <c:v>6.2507504392641383E-2</c:v>
                </c:pt>
                <c:pt idx="3">
                  <c:v>0.14802741093830646</c:v>
                </c:pt>
              </c:numCache>
            </c:numRef>
          </c:val>
          <c:extLst>
            <c:ext xmlns:c16="http://schemas.microsoft.com/office/drawing/2014/chart" uri="{C3380CC4-5D6E-409C-BE32-E72D297353CC}">
              <c16:uniqueId val="{00000000-4082-4D97-B9F6-C820AC9A9288}"/>
            </c:ext>
          </c:extLst>
        </c:ser>
        <c:ser>
          <c:idx val="1"/>
          <c:order val="1"/>
          <c:tx>
            <c:strRef>
              <c:f>'Fig 57'!$N$3</c:f>
              <c:strCache>
                <c:ptCount val="1"/>
                <c:pt idx="0">
                  <c:v>CIRC</c:v>
                </c:pt>
              </c:strCache>
            </c:strRef>
          </c:tx>
          <c:spPr>
            <a:solidFill>
              <a:srgbClr val="E7E6E6">
                <a:lumMod val="90000"/>
              </a:srgbClr>
            </a:solidFill>
            <a:ln>
              <a:solidFill>
                <a:sysClr val="windowText" lastClr="000000"/>
              </a:solidFill>
            </a:ln>
            <a:effectLst/>
          </c:spPr>
          <c:invertIfNegative val="0"/>
          <c:cat>
            <c:multiLvlStrRef>
              <c:f>'Fig 57'!$K$4:$L$7</c:f>
              <c:multiLvlStrCache>
                <c:ptCount val="4"/>
                <c:lvl>
                  <c:pt idx="0">
                    <c:v>2019</c:v>
                  </c:pt>
                  <c:pt idx="1">
                    <c:v>2030</c:v>
                  </c:pt>
                  <c:pt idx="2">
                    <c:v>2040</c:v>
                  </c:pt>
                  <c:pt idx="3">
                    <c:v>2050</c:v>
                  </c:pt>
                </c:lvl>
                <c:lvl>
                  <c:pt idx="0">
                    <c:v>FEC-RFNBOs</c:v>
                  </c:pt>
                </c:lvl>
              </c:multiLvlStrCache>
            </c:multiLvlStrRef>
          </c:cat>
          <c:val>
            <c:numRef>
              <c:f>'Fig 57'!$N$4:$N$7</c:f>
              <c:numCache>
                <c:formatCode>0%</c:formatCode>
                <c:ptCount val="4"/>
                <c:pt idx="1">
                  <c:v>7.0842654735272185E-3</c:v>
                </c:pt>
                <c:pt idx="2">
                  <c:v>5.3347640588117896E-2</c:v>
                </c:pt>
                <c:pt idx="3">
                  <c:v>0.12273781810422099</c:v>
                </c:pt>
              </c:numCache>
            </c:numRef>
          </c:val>
          <c:extLst>
            <c:ext xmlns:c16="http://schemas.microsoft.com/office/drawing/2014/chart" uri="{C3380CC4-5D6E-409C-BE32-E72D297353CC}">
              <c16:uniqueId val="{00000001-4082-4D97-B9F6-C820AC9A9288}"/>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0.2"/>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4.0000000000000008E-2"/>
      </c:valAx>
      <c:spPr>
        <a:noFill/>
        <a:ln>
          <a:noFill/>
          <a:prstDash val="sysDash"/>
        </a:ln>
        <a:effectLst/>
      </c:spPr>
    </c:plotArea>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706407407407408"/>
          <c:y val="5.5436507936507937E-2"/>
          <c:w val="0.74617574074074078"/>
          <c:h val="0.66381984126984128"/>
        </c:manualLayout>
      </c:layout>
      <c:barChart>
        <c:barDir val="col"/>
        <c:grouping val="clustered"/>
        <c:varyColors val="0"/>
        <c:ser>
          <c:idx val="3"/>
          <c:order val="0"/>
          <c:tx>
            <c:strRef>
              <c:f>'Fig 58'!$C$3</c:f>
              <c:strCache>
                <c:ptCount val="1"/>
                <c:pt idx="0">
                  <c:v>Electricity</c:v>
                </c:pt>
              </c:strCache>
            </c:strRef>
          </c:tx>
          <c:spPr>
            <a:solidFill>
              <a:srgbClr val="4BC5DE">
                <a:lumMod val="75000"/>
              </a:srgbClr>
            </a:solidFill>
            <a:ln w="6350">
              <a:solidFill>
                <a:srgbClr val="000000"/>
              </a:solidFill>
            </a:ln>
            <a:effectLst/>
          </c:spPr>
          <c:invertIfNegative val="0"/>
          <c:cat>
            <c:multiLvlStrRef>
              <c:f>'Fig 58'!$A$4:$B$10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58'!$C$4:$C$10</c:f>
              <c:numCache>
                <c:formatCode>0%</c:formatCode>
                <c:ptCount val="7"/>
                <c:pt idx="0">
                  <c:v>0.31540094171472832</c:v>
                </c:pt>
                <c:pt idx="1">
                  <c:v>0.40786152181752616</c:v>
                </c:pt>
                <c:pt idx="2">
                  <c:v>0.40939597315436244</c:v>
                </c:pt>
                <c:pt idx="3">
                  <c:v>0.54034869839173616</c:v>
                </c:pt>
                <c:pt idx="4">
                  <c:v>0.54825291716001145</c:v>
                </c:pt>
                <c:pt idx="5">
                  <c:v>0.59713924833238119</c:v>
                </c:pt>
                <c:pt idx="6">
                  <c:v>0.6129089068620408</c:v>
                </c:pt>
              </c:numCache>
            </c:numRef>
          </c:val>
          <c:extLst>
            <c:ext xmlns:c16="http://schemas.microsoft.com/office/drawing/2014/chart" uri="{C3380CC4-5D6E-409C-BE32-E72D297353CC}">
              <c16:uniqueId val="{00000000-E7DC-434B-A1DB-3A2F2C428977}"/>
            </c:ext>
          </c:extLst>
        </c:ser>
        <c:ser>
          <c:idx val="1"/>
          <c:order val="1"/>
          <c:tx>
            <c:strRef>
              <c:f>'Fig 58'!$D$3</c:f>
              <c:strCache>
                <c:ptCount val="1"/>
                <c:pt idx="0">
                  <c:v> RFNBOs </c:v>
                </c:pt>
              </c:strCache>
            </c:strRef>
          </c:tx>
          <c:spPr>
            <a:solidFill>
              <a:srgbClr val="4BC5DE">
                <a:lumMod val="40000"/>
                <a:lumOff val="60000"/>
              </a:srgbClr>
            </a:solidFill>
            <a:ln w="6350">
              <a:solidFill>
                <a:sysClr val="windowText" lastClr="000000"/>
              </a:solidFill>
            </a:ln>
            <a:effectLst/>
          </c:spPr>
          <c:invertIfNegative val="0"/>
          <c:val>
            <c:numRef>
              <c:f>'Fig 58'!$D$4:$D$10</c:f>
              <c:numCache>
                <c:formatCode>0.00%</c:formatCode>
                <c:ptCount val="7"/>
                <c:pt idx="0">
                  <c:v>7.3206328720161238E-6</c:v>
                </c:pt>
                <c:pt idx="1">
                  <c:v>7.2124053371799496E-3</c:v>
                </c:pt>
                <c:pt idx="2">
                  <c:v>7.0842654735272185E-3</c:v>
                </c:pt>
                <c:pt idx="3">
                  <c:v>6.2507504392641383E-2</c:v>
                </c:pt>
                <c:pt idx="4">
                  <c:v>5.3347640588117896E-2</c:v>
                </c:pt>
                <c:pt idx="5">
                  <c:v>0.14802741093830646</c:v>
                </c:pt>
                <c:pt idx="6">
                  <c:v>0.12273781810422099</c:v>
                </c:pt>
              </c:numCache>
            </c:numRef>
          </c:val>
          <c:extLst>
            <c:ext xmlns:c16="http://schemas.microsoft.com/office/drawing/2014/chart" uri="{C3380CC4-5D6E-409C-BE32-E72D297353CC}">
              <c16:uniqueId val="{00000001-E7DC-434B-A1DB-3A2F2C428977}"/>
            </c:ext>
          </c:extLst>
        </c:ser>
        <c:dLbls>
          <c:showLegendKey val="0"/>
          <c:showVal val="0"/>
          <c:showCatName val="0"/>
          <c:showSerName val="0"/>
          <c:showPercent val="0"/>
          <c:showBubbleSize val="0"/>
        </c:dLbls>
        <c:gapWidth val="15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9525" cap="flat" cmpd="sng" algn="ctr">
              <a:solidFill>
                <a:schemeClr val="tx1">
                  <a:lumMod val="15000"/>
                  <a:lumOff val="85000"/>
                </a:schemeClr>
              </a:solidFill>
              <a:prstDash val="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6641796296296292"/>
          <c:y val="7.2810714285714284E-2"/>
          <c:w val="0.11386657917760279"/>
          <c:h val="0.2745889147438122"/>
        </c:manualLayout>
      </c:layout>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barChart>
        <c:barDir val="col"/>
        <c:grouping val="stacked"/>
        <c:varyColors val="0"/>
        <c:ser>
          <c:idx val="3"/>
          <c:order val="0"/>
          <c:tx>
            <c:strRef>
              <c:f>'Fig 59'!$C$3</c:f>
              <c:strCache>
                <c:ptCount val="1"/>
                <c:pt idx="0">
                  <c:v>Carbon Captured</c:v>
                </c:pt>
              </c:strCache>
            </c:strRef>
          </c:tx>
          <c:spPr>
            <a:solidFill>
              <a:schemeClr val="accent4"/>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59'!$C$4:$C$10</c:f>
              <c:numCache>
                <c:formatCode>0%</c:formatCode>
                <c:ptCount val="7"/>
                <c:pt idx="1">
                  <c:v>-1.3262599469496022E-2</c:v>
                </c:pt>
                <c:pt idx="2">
                  <c:v>-1.5915119363395226E-2</c:v>
                </c:pt>
                <c:pt idx="3">
                  <c:v>-7.8249336870026526E-2</c:v>
                </c:pt>
                <c:pt idx="4">
                  <c:v>-7.6923076923076927E-2</c:v>
                </c:pt>
                <c:pt idx="5">
                  <c:v>-0.1286472148541114</c:v>
                </c:pt>
                <c:pt idx="6">
                  <c:v>-0.11273209549071618</c:v>
                </c:pt>
              </c:numCache>
            </c:numRef>
          </c:val>
          <c:extLst>
            <c:ext xmlns:c16="http://schemas.microsoft.com/office/drawing/2014/chart" uri="{C3380CC4-5D6E-409C-BE32-E72D297353CC}">
              <c16:uniqueId val="{00000000-20A3-4C33-A7E1-8201C8CF4988}"/>
            </c:ext>
          </c:extLst>
        </c:ser>
        <c:ser>
          <c:idx val="0"/>
          <c:order val="1"/>
          <c:tx>
            <c:strRef>
              <c:f>'Fig 59'!$D$3</c:f>
              <c:strCache>
                <c:ptCount val="1"/>
                <c:pt idx="0">
                  <c:v>Processes (excl. CCUS)</c:v>
                </c:pt>
              </c:strCache>
            </c:strRef>
          </c:tx>
          <c:spPr>
            <a:solidFill>
              <a:schemeClr val="accent1"/>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59'!$D$4:$D$10</c:f>
              <c:numCache>
                <c:formatCode>0%</c:formatCode>
                <c:ptCount val="7"/>
                <c:pt idx="0">
                  <c:v>0.38992042440318303</c:v>
                </c:pt>
                <c:pt idx="1">
                  <c:v>0.32360742705570295</c:v>
                </c:pt>
                <c:pt idx="2">
                  <c:v>0.31167108753315648</c:v>
                </c:pt>
                <c:pt idx="3">
                  <c:v>0.25066312997347479</c:v>
                </c:pt>
                <c:pt idx="4">
                  <c:v>0.22811671087533156</c:v>
                </c:pt>
                <c:pt idx="5">
                  <c:v>0.19230769230769232</c:v>
                </c:pt>
                <c:pt idx="6">
                  <c:v>0.17241379310344829</c:v>
                </c:pt>
              </c:numCache>
            </c:numRef>
          </c:val>
          <c:extLst>
            <c:ext xmlns:c16="http://schemas.microsoft.com/office/drawing/2014/chart" uri="{C3380CC4-5D6E-409C-BE32-E72D297353CC}">
              <c16:uniqueId val="{00000001-20A3-4C33-A7E1-8201C8CF4988}"/>
            </c:ext>
          </c:extLst>
        </c:ser>
        <c:ser>
          <c:idx val="1"/>
          <c:order val="2"/>
          <c:tx>
            <c:strRef>
              <c:f>'Fig 59'!$E$3</c:f>
              <c:strCache>
                <c:ptCount val="1"/>
                <c:pt idx="0">
                  <c:v>Energy GHG</c:v>
                </c:pt>
              </c:strCache>
            </c:strRef>
          </c:tx>
          <c:spPr>
            <a:solidFill>
              <a:schemeClr val="accent2"/>
            </a:solidFill>
            <a:ln>
              <a:solidFill>
                <a:sysClr val="windowText" lastClr="000000"/>
              </a:solidFill>
            </a:ln>
            <a:effectLst/>
          </c:spPr>
          <c:invertIfNegative val="0"/>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59'!$E$4:$E$10</c:f>
              <c:numCache>
                <c:formatCode>0%</c:formatCode>
                <c:ptCount val="7"/>
                <c:pt idx="0">
                  <c:v>0.60875331564986734</c:v>
                </c:pt>
                <c:pt idx="1">
                  <c:v>0.40185676392572944</c:v>
                </c:pt>
                <c:pt idx="2">
                  <c:v>0.38992042440318303</c:v>
                </c:pt>
                <c:pt idx="3">
                  <c:v>0.14058355437665782</c:v>
                </c:pt>
                <c:pt idx="4">
                  <c:v>0.1312997347480106</c:v>
                </c:pt>
                <c:pt idx="5">
                  <c:v>3.3156498673740056E-2</c:v>
                </c:pt>
                <c:pt idx="6">
                  <c:v>2.9177718832891247E-2</c:v>
                </c:pt>
              </c:numCache>
            </c:numRef>
          </c:val>
          <c:extLst>
            <c:ext xmlns:c16="http://schemas.microsoft.com/office/drawing/2014/chart" uri="{C3380CC4-5D6E-409C-BE32-E72D297353CC}">
              <c16:uniqueId val="{00000002-20A3-4C33-A7E1-8201C8CF4988}"/>
            </c:ext>
          </c:extLst>
        </c:ser>
        <c:dLbls>
          <c:showLegendKey val="0"/>
          <c:showVal val="0"/>
          <c:showCatName val="0"/>
          <c:showSerName val="0"/>
          <c:showPercent val="0"/>
          <c:showBubbleSize val="0"/>
        </c:dLbls>
        <c:gapWidth val="150"/>
        <c:overlap val="100"/>
        <c:axId val="708488784"/>
        <c:axId val="708485176"/>
      </c:barChart>
      <c:lineChart>
        <c:grouping val="standard"/>
        <c:varyColors val="0"/>
        <c:ser>
          <c:idx val="2"/>
          <c:order val="3"/>
          <c:tx>
            <c:strRef>
              <c:f>'Fig 59'!$F$3</c:f>
              <c:strCache>
                <c:ptCount val="1"/>
                <c:pt idx="0">
                  <c:v>Total Net </c:v>
                </c:pt>
              </c:strCache>
            </c:strRef>
          </c:tx>
          <c:spPr>
            <a:ln w="28575" cap="rnd">
              <a:noFill/>
              <a:round/>
            </a:ln>
            <a:effectLst/>
          </c:spPr>
          <c:marker>
            <c:symbol val="diamond"/>
            <c:size val="5"/>
            <c:spPr>
              <a:solidFill>
                <a:srgbClr val="000000"/>
              </a:solidFill>
              <a:ln w="9525">
                <a:solidFill>
                  <a:srgbClr val="000000"/>
                </a:solidFill>
              </a:ln>
              <a:effectLst/>
            </c:spPr>
          </c:marker>
          <c:cat>
            <c:multiLvlStrRef>
              <c:f>'Fig 59'!$A$4:$B$10</c:f>
              <c:multiLvlStrCache>
                <c:ptCount val="7"/>
                <c:lvl>
                  <c:pt idx="0">
                    <c:v>STD</c:v>
                  </c:pt>
                  <c:pt idx="1">
                    <c:v>STD</c:v>
                  </c:pt>
                  <c:pt idx="2">
                    <c:v>CIRC</c:v>
                  </c:pt>
                  <c:pt idx="3">
                    <c:v>STD</c:v>
                  </c:pt>
                  <c:pt idx="4">
                    <c:v>CIRC</c:v>
                  </c:pt>
                  <c:pt idx="5">
                    <c:v>STD</c:v>
                  </c:pt>
                  <c:pt idx="6">
                    <c:v>CIRC</c:v>
                  </c:pt>
                </c:lvl>
                <c:lvl>
                  <c:pt idx="0">
                    <c:v>2019</c:v>
                  </c:pt>
                  <c:pt idx="1">
                    <c:v>2030</c:v>
                  </c:pt>
                  <c:pt idx="3">
                    <c:v>2040</c:v>
                  </c:pt>
                  <c:pt idx="5">
                    <c:v>2050</c:v>
                  </c:pt>
                </c:lvl>
              </c:multiLvlStrCache>
            </c:multiLvlStrRef>
          </c:cat>
          <c:val>
            <c:numRef>
              <c:f>'Fig 59'!$F$4:$F$10</c:f>
              <c:numCache>
                <c:formatCode>0%</c:formatCode>
                <c:ptCount val="7"/>
                <c:pt idx="0">
                  <c:v>0.99867374005305032</c:v>
                </c:pt>
                <c:pt idx="1">
                  <c:v>0.71087533156498672</c:v>
                </c:pt>
                <c:pt idx="2">
                  <c:v>0.6870026525198939</c:v>
                </c:pt>
                <c:pt idx="3">
                  <c:v>0.3129973474801061</c:v>
                </c:pt>
                <c:pt idx="4">
                  <c:v>0.28249336870026526</c:v>
                </c:pt>
                <c:pt idx="5">
                  <c:v>9.5490716180371346E-2</c:v>
                </c:pt>
                <c:pt idx="6">
                  <c:v>8.7533156498673742E-2</c:v>
                </c:pt>
              </c:numCache>
            </c:numRef>
          </c:val>
          <c:smooth val="0"/>
          <c:extLst>
            <c:ext xmlns:c16="http://schemas.microsoft.com/office/drawing/2014/chart" uri="{C3380CC4-5D6E-409C-BE32-E72D297353CC}">
              <c16:uniqueId val="{00000003-20A3-4C33-A7E1-8201C8CF4988}"/>
            </c:ext>
          </c:extLst>
        </c:ser>
        <c:dLbls>
          <c:showLegendKey val="0"/>
          <c:showVal val="0"/>
          <c:showCatName val="0"/>
          <c:showSerName val="0"/>
          <c:showPercent val="0"/>
          <c:showBubbleSize val="0"/>
        </c:dLbls>
        <c:marker val="1"/>
        <c:smooth val="0"/>
        <c:axId val="708488784"/>
        <c:axId val="708485176"/>
      </c:line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
        </c:scaling>
        <c:delete val="0"/>
        <c:axPos val="l"/>
        <c:majorGridlines>
          <c:spPr>
            <a:ln w="9525" cap="flat" cmpd="sng" algn="ctr">
              <a:solidFill>
                <a:schemeClr val="tx1">
                  <a:lumMod val="15000"/>
                  <a:lumOff val="85000"/>
                </a:schemeClr>
              </a:solidFill>
              <a:prstDash val="sysDash"/>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0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60'!$C$3</c:f>
              <c:strCache>
                <c:ptCount val="1"/>
                <c:pt idx="0">
                  <c:v>Passenger cars</c:v>
                </c:pt>
              </c:strCache>
            </c:strRef>
          </c:tx>
          <c:spPr>
            <a:solidFill>
              <a:schemeClr val="accent5"/>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60'!$C$4:$C$13</c:f>
              <c:numCache>
                <c:formatCode>0.00</c:formatCode>
                <c:ptCount val="10"/>
                <c:pt idx="0">
                  <c:v>4.1010144875375838</c:v>
                </c:pt>
                <c:pt idx="1">
                  <c:v>4.5315694058773532</c:v>
                </c:pt>
                <c:pt idx="2">
                  <c:v>4.9609080918188528</c:v>
                </c:pt>
                <c:pt idx="3">
                  <c:v>4.9344729325945513</c:v>
                </c:pt>
                <c:pt idx="4">
                  <c:v>4.9125813849039348</c:v>
                </c:pt>
                <c:pt idx="5">
                  <c:v>4.7099486271728539</c:v>
                </c:pt>
                <c:pt idx="6">
                  <c:v>4.987425622259865</c:v>
                </c:pt>
                <c:pt idx="7">
                  <c:v>4.9779167979450225</c:v>
                </c:pt>
                <c:pt idx="8">
                  <c:v>4.9662983476028506</c:v>
                </c:pt>
                <c:pt idx="9">
                  <c:v>4.7240310196237196</c:v>
                </c:pt>
              </c:numCache>
            </c:numRef>
          </c:val>
          <c:extLst>
            <c:ext xmlns:c16="http://schemas.microsoft.com/office/drawing/2014/chart" uri="{C3380CC4-5D6E-409C-BE32-E72D297353CC}">
              <c16:uniqueId val="{00000000-E784-44AD-B06E-44862CB1600F}"/>
            </c:ext>
          </c:extLst>
        </c:ser>
        <c:ser>
          <c:idx val="3"/>
          <c:order val="1"/>
          <c:tx>
            <c:strRef>
              <c:f>'Fig 60'!$D$3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60'!$D$4:$D$13</c:f>
              <c:numCache>
                <c:formatCode>0.00</c:formatCode>
                <c:ptCount val="10"/>
                <c:pt idx="0">
                  <c:v>0.61287138306237932</c:v>
                </c:pt>
                <c:pt idx="1">
                  <c:v>0.6740872866462253</c:v>
                </c:pt>
                <c:pt idx="2">
                  <c:v>0.73980305783788902</c:v>
                </c:pt>
                <c:pt idx="3">
                  <c:v>0.73131301938918636</c:v>
                </c:pt>
                <c:pt idx="4">
                  <c:v>0.73153770207557334</c:v>
                </c:pt>
                <c:pt idx="5">
                  <c:v>0.73291181998663546</c:v>
                </c:pt>
                <c:pt idx="6">
                  <c:v>0.82843762805273147</c:v>
                </c:pt>
                <c:pt idx="7">
                  <c:v>0.83464050856069638</c:v>
                </c:pt>
                <c:pt idx="8">
                  <c:v>0.83571023036250225</c:v>
                </c:pt>
                <c:pt idx="9">
                  <c:v>0.83938181229452768</c:v>
                </c:pt>
              </c:numCache>
            </c:numRef>
          </c:val>
          <c:extLst>
            <c:ext xmlns:c16="http://schemas.microsoft.com/office/drawing/2014/chart" uri="{C3380CC4-5D6E-409C-BE32-E72D297353CC}">
              <c16:uniqueId val="{00000001-E784-44AD-B06E-44862CB1600F}"/>
            </c:ext>
          </c:extLst>
        </c:ser>
        <c:ser>
          <c:idx val="4"/>
          <c:order val="2"/>
          <c:tx>
            <c:strRef>
              <c:f>'Fig 60'!$E$3</c:f>
              <c:strCache>
                <c:ptCount val="1"/>
                <c:pt idx="0">
                  <c:v>Rail</c:v>
                </c:pt>
              </c:strCache>
            </c:strRef>
          </c:tx>
          <c:spPr>
            <a:solidFill>
              <a:srgbClr val="92D050"/>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60'!$E$4:$E$13</c:f>
              <c:numCache>
                <c:formatCode>0.00</c:formatCode>
                <c:ptCount val="10"/>
                <c:pt idx="0">
                  <c:v>0.46173078348606789</c:v>
                </c:pt>
                <c:pt idx="1">
                  <c:v>0.66141226220133653</c:v>
                </c:pt>
                <c:pt idx="2">
                  <c:v>0.75971187122796358</c:v>
                </c:pt>
                <c:pt idx="3">
                  <c:v>0.7631508252052468</c:v>
                </c:pt>
                <c:pt idx="4">
                  <c:v>0.76976393867685566</c:v>
                </c:pt>
                <c:pt idx="5">
                  <c:v>0.80417840645594496</c:v>
                </c:pt>
                <c:pt idx="6">
                  <c:v>0.8437054901788319</c:v>
                </c:pt>
                <c:pt idx="7">
                  <c:v>0.84851957972094738</c:v>
                </c:pt>
                <c:pt idx="8">
                  <c:v>0.86099295126672948</c:v>
                </c:pt>
                <c:pt idx="9">
                  <c:v>0.90735260075689916</c:v>
                </c:pt>
              </c:numCache>
            </c:numRef>
          </c:val>
          <c:extLst>
            <c:ext xmlns:c16="http://schemas.microsoft.com/office/drawing/2014/chart" uri="{C3380CC4-5D6E-409C-BE32-E72D297353CC}">
              <c16:uniqueId val="{00000002-E784-44AD-B06E-44862CB1600F}"/>
            </c:ext>
          </c:extLst>
        </c:ser>
        <c:ser>
          <c:idx val="5"/>
          <c:order val="3"/>
          <c:tx>
            <c:strRef>
              <c:f>'Fig 60'!$F$3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60'!$F$4:$F$13</c:f>
              <c:numCache>
                <c:formatCode>0.00</c:formatCode>
                <c:ptCount val="10"/>
                <c:pt idx="0">
                  <c:v>3.7558638281320902E-2</c:v>
                </c:pt>
                <c:pt idx="1">
                  <c:v>3.9673209608725175E-2</c:v>
                </c:pt>
                <c:pt idx="2">
                  <c:v>4.406477617610019E-2</c:v>
                </c:pt>
                <c:pt idx="3">
                  <c:v>4.2457888267506572E-2</c:v>
                </c:pt>
                <c:pt idx="4">
                  <c:v>4.1887982703916082E-2</c:v>
                </c:pt>
                <c:pt idx="5">
                  <c:v>4.2127054138690632E-2</c:v>
                </c:pt>
                <c:pt idx="6">
                  <c:v>4.5519754284215432E-2</c:v>
                </c:pt>
                <c:pt idx="7">
                  <c:v>4.6044771264012969E-2</c:v>
                </c:pt>
                <c:pt idx="8">
                  <c:v>4.5104502170758759E-2</c:v>
                </c:pt>
                <c:pt idx="9">
                  <c:v>4.5871305057402438E-2</c:v>
                </c:pt>
              </c:numCache>
            </c:numRef>
          </c:val>
          <c:extLst>
            <c:ext xmlns:c16="http://schemas.microsoft.com/office/drawing/2014/chart" uri="{C3380CC4-5D6E-409C-BE32-E72D297353CC}">
              <c16:uniqueId val="{00000003-E784-44AD-B06E-44862CB1600F}"/>
            </c:ext>
          </c:extLst>
        </c:ser>
        <c:ser>
          <c:idx val="6"/>
          <c:order val="4"/>
          <c:tx>
            <c:strRef>
              <c:f>'Fig 60'!$G$3</c:f>
              <c:strCache>
                <c:ptCount val="1"/>
                <c:pt idx="0">
                  <c:v>Intra-EU aviation</c:v>
                </c:pt>
              </c:strCache>
            </c:strRef>
          </c:tx>
          <c:spPr>
            <a:solidFill>
              <a:schemeClr val="bg1">
                <a:lumMod val="65000"/>
              </a:schemeClr>
            </a:solidFill>
            <a:ln w="6350">
              <a:solidFill>
                <a:sysClr val="windowText" lastClr="000000"/>
              </a:solidFill>
            </a:ln>
            <a:effectLst/>
          </c:spPr>
          <c:invertIfNegative val="0"/>
          <c:cat>
            <c:multiLvlStrRef>
              <c:f>'Fig 60'!$A$4:$B$13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60'!$G$4:$G$13</c:f>
              <c:numCache>
                <c:formatCode>0.00</c:formatCode>
                <c:ptCount val="10"/>
                <c:pt idx="0">
                  <c:v>0.45028100972615692</c:v>
                </c:pt>
                <c:pt idx="1">
                  <c:v>0.60183332533613143</c:v>
                </c:pt>
                <c:pt idx="2">
                  <c:v>0.70817398327711445</c:v>
                </c:pt>
                <c:pt idx="3">
                  <c:v>0.70562497745379349</c:v>
                </c:pt>
                <c:pt idx="4">
                  <c:v>0.70417860825348289</c:v>
                </c:pt>
                <c:pt idx="5">
                  <c:v>0.63837717787510195</c:v>
                </c:pt>
                <c:pt idx="6">
                  <c:v>0.78479008367833492</c:v>
                </c:pt>
                <c:pt idx="7">
                  <c:v>0.78402080449143818</c:v>
                </c:pt>
                <c:pt idx="8">
                  <c:v>0.78396275671827043</c:v>
                </c:pt>
                <c:pt idx="9">
                  <c:v>0.66342081613378479</c:v>
                </c:pt>
              </c:numCache>
            </c:numRef>
          </c:val>
          <c:extLst>
            <c:ext xmlns:c16="http://schemas.microsoft.com/office/drawing/2014/chart" uri="{C3380CC4-5D6E-409C-BE32-E72D297353CC}">
              <c16:uniqueId val="{00000004-E784-44AD-B06E-44862CB1600F}"/>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Tpkm</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432955555555556"/>
          <c:y val="0.12003134920634921"/>
          <c:w val="0.24024148148148147"/>
          <c:h val="0.6984019841269840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8208563492063492"/>
        </c:manualLayout>
      </c:layout>
      <c:barChart>
        <c:barDir val="col"/>
        <c:grouping val="clustered"/>
        <c:varyColors val="0"/>
        <c:ser>
          <c:idx val="1"/>
          <c:order val="0"/>
          <c:tx>
            <c:strRef>
              <c:f>'Fig 61'!$B$4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61'!$C$4:$F$4</c:f>
              <c:numCache>
                <c:formatCode>0.0%</c:formatCode>
                <c:ptCount val="4"/>
                <c:pt idx="0">
                  <c:v>0.27354417437135425</c:v>
                </c:pt>
                <c:pt idx="1">
                  <c:v>0.20934432995323671</c:v>
                </c:pt>
                <c:pt idx="2">
                  <c:v>0.64535677151984139</c:v>
                </c:pt>
                <c:pt idx="3">
                  <c:v>0.57273784143772311</c:v>
                </c:pt>
              </c:numCache>
            </c:numRef>
          </c:val>
          <c:extLst>
            <c:ext xmlns:c16="http://schemas.microsoft.com/office/drawing/2014/chart" uri="{C3380CC4-5D6E-409C-BE32-E72D297353CC}">
              <c16:uniqueId val="{00000000-E239-4EEC-8DAD-0F242462E5A3}"/>
            </c:ext>
          </c:extLst>
        </c:ser>
        <c:ser>
          <c:idx val="0"/>
          <c:order val="1"/>
          <c:tx>
            <c:strRef>
              <c:f>'Fig 61'!$B$5</c:f>
              <c:strCache>
                <c:ptCount val="1"/>
                <c:pt idx="0">
                  <c:v>S2</c:v>
                </c:pt>
              </c:strCache>
            </c:strRef>
          </c:tx>
          <c:spPr>
            <a:solidFill>
              <a:schemeClr val="accent5"/>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61'!$C$5:$F$5</c:f>
              <c:numCache>
                <c:formatCode>0.0%</c:formatCode>
                <c:ptCount val="4"/>
                <c:pt idx="0">
                  <c:v>0.26725082000849643</c:v>
                </c:pt>
                <c:pt idx="1">
                  <c:v>0.20193532629219568</c:v>
                </c:pt>
                <c:pt idx="2">
                  <c:v>0.65280473492249591</c:v>
                </c:pt>
                <c:pt idx="3">
                  <c:v>0.56707691910641889</c:v>
                </c:pt>
              </c:numCache>
            </c:numRef>
          </c:val>
          <c:extLst>
            <c:ext xmlns:c16="http://schemas.microsoft.com/office/drawing/2014/chart" uri="{C3380CC4-5D6E-409C-BE32-E72D297353CC}">
              <c16:uniqueId val="{00000001-E239-4EEC-8DAD-0F242462E5A3}"/>
            </c:ext>
          </c:extLst>
        </c:ser>
        <c:ser>
          <c:idx val="2"/>
          <c:order val="2"/>
          <c:tx>
            <c:strRef>
              <c:f>'Fig 61'!$B$6</c:f>
              <c:strCache>
                <c:ptCount val="1"/>
                <c:pt idx="0">
                  <c:v>S3</c:v>
                </c:pt>
              </c:strCache>
            </c:strRef>
          </c:tx>
          <c:spPr>
            <a:solidFill>
              <a:srgbClr val="00B050"/>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61'!$C$6:$F$6</c:f>
              <c:numCache>
                <c:formatCode>0.0%</c:formatCode>
                <c:ptCount val="4"/>
                <c:pt idx="0">
                  <c:v>0.26423675485358178</c:v>
                </c:pt>
                <c:pt idx="1">
                  <c:v>0.1973389347801815</c:v>
                </c:pt>
                <c:pt idx="2">
                  <c:v>0.667127179316781</c:v>
                </c:pt>
                <c:pt idx="3">
                  <c:v>0.56386477120528911</c:v>
                </c:pt>
              </c:numCache>
            </c:numRef>
          </c:val>
          <c:extLst>
            <c:ext xmlns:c16="http://schemas.microsoft.com/office/drawing/2014/chart" uri="{C3380CC4-5D6E-409C-BE32-E72D297353CC}">
              <c16:uniqueId val="{00000002-E239-4EEC-8DAD-0F242462E5A3}"/>
            </c:ext>
          </c:extLst>
        </c:ser>
        <c:ser>
          <c:idx val="3"/>
          <c:order val="3"/>
          <c:tx>
            <c:strRef>
              <c:f>'Fig 61'!$B$7</c:f>
              <c:strCache>
                <c:ptCount val="1"/>
                <c:pt idx="0">
                  <c:v>LIFE</c:v>
                </c:pt>
              </c:strCache>
            </c:strRef>
          </c:tx>
          <c:spPr>
            <a:solidFill>
              <a:schemeClr val="bg1">
                <a:lumMod val="75000"/>
              </a:schemeClr>
            </a:solidFill>
            <a:ln w="6350">
              <a:solidFill>
                <a:sysClr val="windowText" lastClr="000000"/>
              </a:solidFill>
            </a:ln>
            <a:effectLst/>
          </c:spPr>
          <c:invertIfNegative val="0"/>
          <c:cat>
            <c:strRef>
              <c:f>'Fig 61'!$C$3:$F$3</c:f>
              <c:strCache>
                <c:ptCount val="4"/>
                <c:pt idx="0">
                  <c:v>Total*</c:v>
                </c:pt>
                <c:pt idx="1">
                  <c:v>Road transport</c:v>
                </c:pt>
                <c:pt idx="2">
                  <c:v>Rail</c:v>
                </c:pt>
                <c:pt idx="3">
                  <c:v>Intra-EU aviation</c:v>
                </c:pt>
              </c:strCache>
            </c:strRef>
          </c:cat>
          <c:val>
            <c:numRef>
              <c:f>'Fig 61'!$C$7:$F$7</c:f>
              <c:numCache>
                <c:formatCode>0.0%</c:formatCode>
                <c:ptCount val="4"/>
                <c:pt idx="0">
                  <c:v>0.22320058919999886</c:v>
                </c:pt>
                <c:pt idx="1">
                  <c:v>0.15464408697420273</c:v>
                </c:pt>
                <c:pt idx="2">
                  <c:v>0.74166080152680558</c:v>
                </c:pt>
                <c:pt idx="3">
                  <c:v>0.41773062617794543</c:v>
                </c:pt>
              </c:numCache>
            </c:numRef>
          </c:val>
          <c:extLst>
            <c:ext xmlns:c16="http://schemas.microsoft.com/office/drawing/2014/chart" uri="{C3380CC4-5D6E-409C-BE32-E72D297353CC}">
              <c16:uniqueId val="{00000003-E239-4EEC-8DAD-0F242462E5A3}"/>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54436865079365082"/>
          <c:w val="7.3574679115661151E-2"/>
          <c:h val="0.3520539682539682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3335977603083038"/>
          <c:y val="5.2585250668055993E-2"/>
          <c:w val="0.52351203703703708"/>
          <c:h val="0.81220714285714291"/>
        </c:manualLayout>
      </c:layout>
      <c:barChart>
        <c:barDir val="col"/>
        <c:grouping val="clustered"/>
        <c:varyColors val="0"/>
        <c:ser>
          <c:idx val="3"/>
          <c:order val="0"/>
          <c:tx>
            <c:strRef>
              <c:f>'Fig 4'!$C$3</c:f>
              <c:strCache>
                <c:ptCount val="1"/>
                <c:pt idx="0">
                  <c:v>Net GHG (incl. all removals)</c:v>
                </c:pt>
              </c:strCache>
            </c:strRef>
          </c:tx>
          <c:spPr>
            <a:solidFill>
              <a:srgbClr val="5B9BD5">
                <a:lumMod val="20000"/>
                <a:lumOff val="80000"/>
              </a:srgbClr>
            </a:solidFill>
            <a:ln w="6350">
              <a:solidFill>
                <a:sysClr val="windowText" lastClr="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4'!$C$4:$C$12</c:f>
              <c:numCache>
                <c:formatCode>0</c:formatCode>
                <c:ptCount val="9"/>
                <c:pt idx="0">
                  <c:v>1986.800694440969</c:v>
                </c:pt>
                <c:pt idx="1">
                  <c:v>1051.2873872659218</c:v>
                </c:pt>
                <c:pt idx="2">
                  <c:v>578.13260559196874</c:v>
                </c:pt>
                <c:pt idx="3">
                  <c:v>356.48439997230082</c:v>
                </c:pt>
                <c:pt idx="4">
                  <c:v>352.72281116421686</c:v>
                </c:pt>
                <c:pt idx="5">
                  <c:v>-54.241853970131899</c:v>
                </c:pt>
                <c:pt idx="6">
                  <c:v>-42.368692666809807</c:v>
                </c:pt>
                <c:pt idx="7">
                  <c:v>-44.778808442589877</c:v>
                </c:pt>
                <c:pt idx="8">
                  <c:v>-76.900493412393757</c:v>
                </c:pt>
              </c:numCache>
            </c:numRef>
          </c:val>
          <c:extLst>
            <c:ext xmlns:c16="http://schemas.microsoft.com/office/drawing/2014/chart" uri="{C3380CC4-5D6E-409C-BE32-E72D297353CC}">
              <c16:uniqueId val="{00000000-72FA-40FE-AE80-8DA85F7E2216}"/>
            </c:ext>
          </c:extLst>
        </c:ser>
        <c:ser>
          <c:idx val="1"/>
          <c:order val="1"/>
          <c:tx>
            <c:strRef>
              <c:f>'Fig 4'!$D$3</c:f>
              <c:strCache>
                <c:ptCount val="1"/>
                <c:pt idx="0">
                  <c:v>GHG (incl. industrial and excl. LULUCF net removals)</c:v>
                </c:pt>
              </c:strCache>
            </c:strRef>
          </c:tx>
          <c:spPr>
            <a:solidFill>
              <a:sysClr val="window" lastClr="FFFFFF">
                <a:lumMod val="95000"/>
              </a:sysClr>
            </a:solidFill>
            <a:ln w="6350">
              <a:solidFill>
                <a:srgbClr val="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4'!$D$4:$D$12</c:f>
              <c:numCache>
                <c:formatCode>0</c:formatCode>
                <c:ptCount val="9"/>
                <c:pt idx="0">
                  <c:v>2296.800694440969</c:v>
                </c:pt>
                <c:pt idx="1">
                  <c:v>1269.2873872659218</c:v>
                </c:pt>
                <c:pt idx="2">
                  <c:v>894.1334934093245</c:v>
                </c:pt>
                <c:pt idx="3">
                  <c:v>673.148146711305</c:v>
                </c:pt>
                <c:pt idx="4">
                  <c:v>712.60427821977873</c:v>
                </c:pt>
                <c:pt idx="5">
                  <c:v>286.69797359267193</c:v>
                </c:pt>
                <c:pt idx="6">
                  <c:v>289.50137428949205</c:v>
                </c:pt>
                <c:pt idx="7">
                  <c:v>288.57867289684401</c:v>
                </c:pt>
                <c:pt idx="8">
                  <c:v>311.6495761995634</c:v>
                </c:pt>
              </c:numCache>
            </c:numRef>
          </c:val>
          <c:extLst>
            <c:ext xmlns:c16="http://schemas.microsoft.com/office/drawing/2014/chart" uri="{C3380CC4-5D6E-409C-BE32-E72D297353CC}">
              <c16:uniqueId val="{00000001-72FA-40FE-AE80-8DA85F7E2216}"/>
            </c:ext>
          </c:extLst>
        </c:ser>
        <c:ser>
          <c:idx val="0"/>
          <c:order val="2"/>
          <c:tx>
            <c:strRef>
              <c:f>'Fig 4'!$E$3</c:f>
              <c:strCache>
                <c:ptCount val="1"/>
                <c:pt idx="0">
                  <c:v>Gross GHG (excl. all removals)</c:v>
                </c:pt>
              </c:strCache>
            </c:strRef>
          </c:tx>
          <c:spPr>
            <a:solidFill>
              <a:sysClr val="window" lastClr="FFFFFF">
                <a:lumMod val="65000"/>
              </a:sysClr>
            </a:solidFill>
            <a:ln w="6350">
              <a:solidFill>
                <a:sysClr val="windowText" lastClr="000000"/>
              </a:solidFill>
            </a:ln>
            <a:effectLst/>
          </c:spPr>
          <c:invertIfNegative val="0"/>
          <c:cat>
            <c:multiLvlStrRef>
              <c:f>'Fig 4'!$A$4:$B$12</c:f>
              <c:multiLvlStrCache>
                <c:ptCount val="9"/>
                <c:lvl>
                  <c:pt idx="1">
                    <c:v>S1</c:v>
                  </c:pt>
                  <c:pt idx="2">
                    <c:v>S2</c:v>
                  </c:pt>
                  <c:pt idx="3">
                    <c:v>S3</c:v>
                  </c:pt>
                  <c:pt idx="4">
                    <c:v>LIFE</c:v>
                  </c:pt>
                  <c:pt idx="5">
                    <c:v>S1</c:v>
                  </c:pt>
                  <c:pt idx="6">
                    <c:v>S2</c:v>
                  </c:pt>
                  <c:pt idx="7">
                    <c:v>S3</c:v>
                  </c:pt>
                  <c:pt idx="8">
                    <c:v>LIFE</c:v>
                  </c:pt>
                </c:lvl>
                <c:lvl>
                  <c:pt idx="0">
                    <c:v>2030</c:v>
                  </c:pt>
                  <c:pt idx="1">
                    <c:v>2040</c:v>
                  </c:pt>
                  <c:pt idx="5">
                    <c:v>2050</c:v>
                  </c:pt>
                </c:lvl>
              </c:multiLvlStrCache>
            </c:multiLvlStrRef>
          </c:cat>
          <c:val>
            <c:numRef>
              <c:f>'Fig 4'!$E$4:$E$12</c:f>
              <c:numCache>
                <c:formatCode>0</c:formatCode>
                <c:ptCount val="9"/>
                <c:pt idx="0">
                  <c:v>2301.208796029679</c:v>
                </c:pt>
                <c:pt idx="1">
                  <c:v>1273.2781081071007</c:v>
                </c:pt>
                <c:pt idx="2">
                  <c:v>942.95559284706428</c:v>
                </c:pt>
                <c:pt idx="3">
                  <c:v>747.77585867289338</c:v>
                </c:pt>
                <c:pt idx="4">
                  <c:v>739.65109764968724</c:v>
                </c:pt>
                <c:pt idx="5">
                  <c:v>409.42755953874513</c:v>
                </c:pt>
                <c:pt idx="6">
                  <c:v>406.37265004507196</c:v>
                </c:pt>
                <c:pt idx="7">
                  <c:v>403.56451319647692</c:v>
                </c:pt>
                <c:pt idx="8">
                  <c:v>353.27079495600549</c:v>
                </c:pt>
              </c:numCache>
            </c:numRef>
          </c:val>
          <c:extLst>
            <c:ext xmlns:c16="http://schemas.microsoft.com/office/drawing/2014/chart" uri="{C3380CC4-5D6E-409C-BE32-E72D297353CC}">
              <c16:uniqueId val="{00000002-72FA-40FE-AE80-8DA85F7E2216}"/>
            </c:ext>
          </c:extLst>
        </c:ser>
        <c:dLbls>
          <c:showLegendKey val="0"/>
          <c:showVal val="0"/>
          <c:showCatName val="0"/>
          <c:showSerName val="0"/>
          <c:showPercent val="0"/>
          <c:showBubbleSize val="0"/>
        </c:dLbls>
        <c:gapWidth val="150"/>
        <c:axId val="708488784"/>
        <c:axId val="708485176"/>
      </c:barChart>
      <c:lineChart>
        <c:grouping val="stacked"/>
        <c:varyColors val="0"/>
        <c:dLbls>
          <c:showLegendKey val="0"/>
          <c:showVal val="0"/>
          <c:showCatName val="0"/>
          <c:showSerName val="0"/>
          <c:showPercent val="0"/>
          <c:showBubbleSize val="0"/>
        </c:dLbls>
        <c:marker val="1"/>
        <c:smooth val="0"/>
        <c:axId val="1433944976"/>
        <c:axId val="1613643712"/>
        <c:extLst>
          <c:ext xmlns:c15="http://schemas.microsoft.com/office/drawing/2012/chart" uri="{02D57815-91ED-43cb-92C2-25804820EDAC}">
            <c15:filteredLineSeries>
              <c15:ser>
                <c:idx val="2"/>
                <c:order val="3"/>
                <c:spPr>
                  <a:ln w="28575" cap="rnd">
                    <a:solidFill>
                      <a:schemeClr val="accent3"/>
                    </a:solidFill>
                    <a:round/>
                  </a:ln>
                  <a:effectLst/>
                </c:spPr>
                <c:marker>
                  <c:symbol val="circle"/>
                  <c:size val="5"/>
                  <c:spPr>
                    <a:solidFill>
                      <a:schemeClr val="accent3"/>
                    </a:solidFill>
                    <a:ln w="9525">
                      <a:solidFill>
                        <a:schemeClr val="accent3"/>
                      </a:solidFill>
                    </a:ln>
                    <a:effectLst/>
                  </c:spPr>
                </c:marker>
                <c:val>
                  <c:numRef>
                    <c:extLst>
                      <c:ext uri="{02D57815-91ED-43cb-92C2-25804820EDAC}">
                        <c15:formulaRef>
                          <c15:sqref>'Fig 4'!$F$4:$F$12</c15:sqref>
                        </c15:formulaRef>
                      </c:ext>
                    </c:extLst>
                    <c:numCache>
                      <c:formatCode>0</c:formatCode>
                      <c:ptCount val="9"/>
                    </c:numCache>
                  </c:numRef>
                </c:val>
                <c:smooth val="0"/>
                <c:extLst>
                  <c:ext xmlns:c16="http://schemas.microsoft.com/office/drawing/2014/chart" uri="{C3380CC4-5D6E-409C-BE32-E72D297353CC}">
                    <c16:uniqueId val="{00000003-72FA-40FE-AE80-8DA85F7E2216}"/>
                  </c:ext>
                </c:extLst>
              </c15:ser>
            </c15:filteredLineSeries>
          </c:ext>
        </c:extLst>
      </c:line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in val="-500"/>
        </c:scaling>
        <c:delete val="0"/>
        <c:axPos val="l"/>
        <c:majorGridlines>
          <c:spPr>
            <a:ln w="9525" cap="flat" cmpd="sng" algn="ctr">
              <a:solidFill>
                <a:schemeClr val="tx1">
                  <a:lumMod val="15000"/>
                  <a:lumOff val="85000"/>
                </a:schemeClr>
              </a:solidFill>
              <a:prstDash val="sysDash"/>
              <a:round/>
            </a:ln>
            <a:effectLst/>
          </c:spPr>
        </c:majorGridlines>
        <c:title>
          <c:tx>
            <c:strRef>
              <c:f>'Fig 4'!$A$3</c:f>
              <c:strCache>
                <c:ptCount val="1"/>
                <c:pt idx="0">
                  <c:v>MtCO2-eq</c:v>
                </c:pt>
              </c:strCache>
            </c:strRef>
          </c:tx>
          <c:overlay val="0"/>
          <c:spPr>
            <a:noFill/>
            <a:ln>
              <a:noFill/>
            </a:ln>
            <a:effectLst/>
          </c:spPr>
          <c:txPr>
            <a:bodyPr rot="-54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valAx>
        <c:axId val="1613643712"/>
        <c:scaling>
          <c:orientation val="minMax"/>
          <c:max val="-0.5"/>
          <c:min val="-1.1000000000000001"/>
        </c:scaling>
        <c:delete val="0"/>
        <c:axPos val="r"/>
        <c:numFmt formatCode="0%" sourceLinked="0"/>
        <c:majorTickMark val="out"/>
        <c:minorTickMark val="none"/>
        <c:tickLblPos val="nextTo"/>
        <c:spPr>
          <a:noFill/>
          <a:ln>
            <a:noFill/>
          </a:ln>
          <a:effectLst/>
        </c:spPr>
        <c:txPr>
          <a:bodyPr rot="-6000000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crossAx val="1433944976"/>
        <c:crosses val="max"/>
        <c:crossBetween val="between"/>
        <c:majorUnit val="0.1"/>
      </c:valAx>
      <c:catAx>
        <c:axId val="1433944976"/>
        <c:scaling>
          <c:orientation val="minMax"/>
        </c:scaling>
        <c:delete val="1"/>
        <c:axPos val="b"/>
        <c:majorTickMark val="out"/>
        <c:minorTickMark val="none"/>
        <c:tickLblPos val="nextTo"/>
        <c:crossAx val="1613643712"/>
        <c:crosses val="autoZero"/>
        <c:auto val="1"/>
        <c:lblAlgn val="ctr"/>
        <c:lblOffset val="100"/>
        <c:noMultiLvlLbl val="0"/>
      </c:catAx>
      <c:spPr>
        <a:noFill/>
        <a:ln>
          <a:noFill/>
        </a:ln>
        <a:effectLst/>
      </c:spPr>
    </c:plotArea>
    <c:legend>
      <c:legendPos val="r"/>
      <c:layout>
        <c:manualLayout>
          <c:xMode val="edge"/>
          <c:yMode val="edge"/>
          <c:x val="0.75011240740740737"/>
          <c:y val="0.13328690476190475"/>
          <c:w val="0.24988756581276994"/>
          <c:h val="0.74431468253968258"/>
        </c:manualLayout>
      </c:layout>
      <c:overlay val="0"/>
      <c:spPr>
        <a:noFill/>
        <a:ln>
          <a:noFill/>
        </a:ln>
        <a:effectLst/>
      </c:spPr>
      <c:txPr>
        <a:bodyPr rot="0" spcFirstLastPara="1" vertOverflow="ellipsis" vert="horz" wrap="square" anchor="ctr" anchorCtr="1"/>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lang="en-US" sz="1100" b="0" i="0" u="none" strike="noStrike" kern="1200" baseline="0">
          <a:solidFill>
            <a:schemeClr val="tx1"/>
          </a:solidFill>
          <a:latin typeface="EC Square Sans Cond Pro" panose="020B0506040000020004" pitchFamily="34" charset="0"/>
          <a:ea typeface="+mn-ea"/>
          <a:cs typeface="+mn-cs"/>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5681111111111106E-2"/>
          <c:y val="5.5436507936507937E-2"/>
          <c:w val="0.72176351851851839"/>
          <c:h val="0.71801349206349208"/>
        </c:manualLayout>
      </c:layout>
      <c:barChart>
        <c:barDir val="col"/>
        <c:grouping val="stacked"/>
        <c:varyColors val="0"/>
        <c:ser>
          <c:idx val="1"/>
          <c:order val="0"/>
          <c:tx>
            <c:strRef>
              <c:f>'Fig 62'!$C$3</c:f>
              <c:strCache>
                <c:ptCount val="1"/>
                <c:pt idx="0">
                  <c:v>Vans</c:v>
                </c:pt>
              </c:strCache>
            </c:strRef>
          </c:tx>
          <c:spPr>
            <a:solidFill>
              <a:schemeClr val="accent4"/>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62'!$C$4:$C$13</c:f>
              <c:numCache>
                <c:formatCode>0.00</c:formatCode>
                <c:ptCount val="10"/>
                <c:pt idx="0">
                  <c:v>7.5765669532864274E-2</c:v>
                </c:pt>
                <c:pt idx="1">
                  <c:v>9.6560009751380627E-2</c:v>
                </c:pt>
                <c:pt idx="2">
                  <c:v>0.11005204080539831</c:v>
                </c:pt>
                <c:pt idx="3">
                  <c:v>0.1090599499836617</c:v>
                </c:pt>
                <c:pt idx="4">
                  <c:v>0.10473818658515169</c:v>
                </c:pt>
                <c:pt idx="5">
                  <c:v>9.9826301107230925E-2</c:v>
                </c:pt>
                <c:pt idx="6">
                  <c:v>0.1165680040585276</c:v>
                </c:pt>
                <c:pt idx="7">
                  <c:v>0.1164777543369349</c:v>
                </c:pt>
                <c:pt idx="8">
                  <c:v>0.10922159033698919</c:v>
                </c:pt>
                <c:pt idx="9">
                  <c:v>0.10640699918546991</c:v>
                </c:pt>
              </c:numCache>
            </c:numRef>
          </c:val>
          <c:extLst>
            <c:ext xmlns:c16="http://schemas.microsoft.com/office/drawing/2014/chart" uri="{C3380CC4-5D6E-409C-BE32-E72D297353CC}">
              <c16:uniqueId val="{00000000-ABF1-47DF-AB39-F0EDBE6F5532}"/>
            </c:ext>
          </c:extLst>
        </c:ser>
        <c:ser>
          <c:idx val="2"/>
          <c:order val="1"/>
          <c:tx>
            <c:strRef>
              <c:f>'Fig 62'!$D$3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62'!$D$4:$D$13</c:f>
              <c:numCache>
                <c:formatCode>0.00</c:formatCode>
                <c:ptCount val="10"/>
                <c:pt idx="0">
                  <c:v>1.547643554513483</c:v>
                </c:pt>
                <c:pt idx="1">
                  <c:v>1.949026085320319</c:v>
                </c:pt>
                <c:pt idx="2">
                  <c:v>2.186971488035693</c:v>
                </c:pt>
                <c:pt idx="3">
                  <c:v>2.1665116592766891</c:v>
                </c:pt>
                <c:pt idx="4">
                  <c:v>2.0959126203993961</c:v>
                </c:pt>
                <c:pt idx="5">
                  <c:v>2.1142781787174258</c:v>
                </c:pt>
                <c:pt idx="6">
                  <c:v>2.3041960735231859</c:v>
                </c:pt>
                <c:pt idx="7">
                  <c:v>2.3052735100975692</c:v>
                </c:pt>
                <c:pt idx="8">
                  <c:v>2.1644675579914403</c:v>
                </c:pt>
                <c:pt idx="9">
                  <c:v>2.2528338059349711</c:v>
                </c:pt>
              </c:numCache>
            </c:numRef>
          </c:val>
          <c:extLst>
            <c:ext xmlns:c16="http://schemas.microsoft.com/office/drawing/2014/chart" uri="{C3380CC4-5D6E-409C-BE32-E72D297353CC}">
              <c16:uniqueId val="{00000001-ABF1-47DF-AB39-F0EDBE6F5532}"/>
            </c:ext>
          </c:extLst>
        </c:ser>
        <c:ser>
          <c:idx val="4"/>
          <c:order val="2"/>
          <c:tx>
            <c:strRef>
              <c:f>'Fig 62'!$E$3</c:f>
              <c:strCache>
                <c:ptCount val="1"/>
                <c:pt idx="0">
                  <c:v>Rail</c:v>
                </c:pt>
              </c:strCache>
            </c:strRef>
          </c:tx>
          <c:spPr>
            <a:solidFill>
              <a:srgbClr val="92D050"/>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62'!$E$4:$E$13</c:f>
              <c:numCache>
                <c:formatCode>0.00</c:formatCode>
                <c:ptCount val="10"/>
                <c:pt idx="0">
                  <c:v>0.39851700000000001</c:v>
                </c:pt>
                <c:pt idx="1">
                  <c:v>0.59855967924525388</c:v>
                </c:pt>
                <c:pt idx="2">
                  <c:v>0.70403235586118318</c:v>
                </c:pt>
                <c:pt idx="3">
                  <c:v>0.70913302042347792</c:v>
                </c:pt>
                <c:pt idx="4">
                  <c:v>0.71496284847679659</c:v>
                </c:pt>
                <c:pt idx="5">
                  <c:v>0.71830209673467027</c:v>
                </c:pt>
                <c:pt idx="6">
                  <c:v>0.79199901577271947</c:v>
                </c:pt>
                <c:pt idx="7">
                  <c:v>0.79758375895400069</c:v>
                </c:pt>
                <c:pt idx="8">
                  <c:v>0.8069016721824992</c:v>
                </c:pt>
                <c:pt idx="9">
                  <c:v>0.80569459622532436</c:v>
                </c:pt>
              </c:numCache>
            </c:numRef>
          </c:val>
          <c:extLst>
            <c:ext xmlns:c16="http://schemas.microsoft.com/office/drawing/2014/chart" uri="{C3380CC4-5D6E-409C-BE32-E72D297353CC}">
              <c16:uniqueId val="{00000002-ABF1-47DF-AB39-F0EDBE6F5532}"/>
            </c:ext>
          </c:extLst>
        </c:ser>
        <c:ser>
          <c:idx val="5"/>
          <c:order val="3"/>
          <c:tx>
            <c:strRef>
              <c:f>'Fig 62'!$F$3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62'!$F$4:$F$13</c:f>
              <c:numCache>
                <c:formatCode>0.00</c:formatCode>
                <c:ptCount val="10"/>
                <c:pt idx="0">
                  <c:v>0.29540758142052198</c:v>
                </c:pt>
                <c:pt idx="1">
                  <c:v>0.3699683200912694</c:v>
                </c:pt>
                <c:pt idx="2">
                  <c:v>0.42508343687460542</c:v>
                </c:pt>
                <c:pt idx="3">
                  <c:v>0.4174835362735127</c:v>
                </c:pt>
                <c:pt idx="4">
                  <c:v>0.41254917205962144</c:v>
                </c:pt>
                <c:pt idx="5">
                  <c:v>0.42335347891484348</c:v>
                </c:pt>
                <c:pt idx="6">
                  <c:v>0.43853457169689275</c:v>
                </c:pt>
                <c:pt idx="7">
                  <c:v>0.44539003042633313</c:v>
                </c:pt>
                <c:pt idx="8">
                  <c:v>0.43979797088170514</c:v>
                </c:pt>
                <c:pt idx="9">
                  <c:v>0.44745392777123877</c:v>
                </c:pt>
              </c:numCache>
            </c:numRef>
          </c:val>
          <c:extLst>
            <c:ext xmlns:c16="http://schemas.microsoft.com/office/drawing/2014/chart" uri="{C3380CC4-5D6E-409C-BE32-E72D297353CC}">
              <c16:uniqueId val="{00000003-ABF1-47DF-AB39-F0EDBE6F5532}"/>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Ttkm</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3260703703703709"/>
          <c:y val="0.304475"/>
          <c:w val="0.15328185185185184"/>
          <c:h val="0.5129079365079365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83597539682539679"/>
        </c:manualLayout>
      </c:layout>
      <c:barChart>
        <c:barDir val="col"/>
        <c:grouping val="clustered"/>
        <c:varyColors val="0"/>
        <c:ser>
          <c:idx val="1"/>
          <c:order val="0"/>
          <c:tx>
            <c:strRef>
              <c:f>'Fig 63'!$B$4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63'!$C$4:$G$4</c:f>
              <c:numCache>
                <c:formatCode>0.0%</c:formatCode>
                <c:ptCount val="5"/>
                <c:pt idx="0">
                  <c:v>0.3551380296881721</c:v>
                </c:pt>
                <c:pt idx="1">
                  <c:v>0.41493807896185331</c:v>
                </c:pt>
                <c:pt idx="2">
                  <c:v>0.76663067287263331</c:v>
                </c:pt>
                <c:pt idx="3">
                  <c:v>0.43897267236850568</c:v>
                </c:pt>
                <c:pt idx="4">
                  <c:v>0.33521976553156607</c:v>
                </c:pt>
              </c:numCache>
            </c:numRef>
          </c:val>
          <c:extLst>
            <c:ext xmlns:c16="http://schemas.microsoft.com/office/drawing/2014/chart" uri="{C3380CC4-5D6E-409C-BE32-E72D297353CC}">
              <c16:uniqueId val="{00000000-625A-4DE4-89E3-DD5D3C678858}"/>
            </c:ext>
          </c:extLst>
        </c:ser>
        <c:ser>
          <c:idx val="0"/>
          <c:order val="1"/>
          <c:tx>
            <c:strRef>
              <c:f>'Fig 63'!$B$5</c:f>
              <c:strCache>
                <c:ptCount val="1"/>
                <c:pt idx="0">
                  <c:v>S2</c:v>
                </c:pt>
              </c:strCache>
            </c:strRef>
          </c:tx>
          <c:spPr>
            <a:solidFill>
              <a:schemeClr val="accent5"/>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63'!$C$5:$G$5</c:f>
              <c:numCache>
                <c:formatCode>0.0%</c:formatCode>
                <c:ptCount val="5"/>
                <c:pt idx="0">
                  <c:v>0.35370103979016276</c:v>
                </c:pt>
                <c:pt idx="1">
                  <c:v>0.40172396186618231</c:v>
                </c:pt>
                <c:pt idx="2">
                  <c:v>0.7794297869939748</c:v>
                </c:pt>
                <c:pt idx="3">
                  <c:v>0.41324584245930973</c:v>
                </c:pt>
                <c:pt idx="4">
                  <c:v>0.33521976553156607</c:v>
                </c:pt>
              </c:numCache>
            </c:numRef>
          </c:val>
          <c:extLst>
            <c:ext xmlns:c16="http://schemas.microsoft.com/office/drawing/2014/chart" uri="{C3380CC4-5D6E-409C-BE32-E72D297353CC}">
              <c16:uniqueId val="{00000001-625A-4DE4-89E3-DD5D3C678858}"/>
            </c:ext>
          </c:extLst>
        </c:ser>
        <c:ser>
          <c:idx val="2"/>
          <c:order val="2"/>
          <c:tx>
            <c:strRef>
              <c:f>'Fig 63'!$B$6</c:f>
              <c:strCache>
                <c:ptCount val="1"/>
                <c:pt idx="0">
                  <c:v>S3</c:v>
                </c:pt>
              </c:strCache>
            </c:strRef>
          </c:tx>
          <c:spPr>
            <a:solidFill>
              <a:srgbClr val="00B050"/>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63'!$C$6:$G$6</c:f>
              <c:numCache>
                <c:formatCode>0.0%</c:formatCode>
                <c:ptCount val="5"/>
                <c:pt idx="0">
                  <c:v>0.35338849399046013</c:v>
                </c:pt>
                <c:pt idx="1">
                  <c:v>0.3555736744549387</c:v>
                </c:pt>
                <c:pt idx="2">
                  <c:v>0.79405859342712248</c:v>
                </c:pt>
                <c:pt idx="3">
                  <c:v>0.39654226230688616</c:v>
                </c:pt>
                <c:pt idx="4">
                  <c:v>0.34001521742691354</c:v>
                </c:pt>
              </c:numCache>
            </c:numRef>
          </c:val>
          <c:extLst>
            <c:ext xmlns:c16="http://schemas.microsoft.com/office/drawing/2014/chart" uri="{C3380CC4-5D6E-409C-BE32-E72D297353CC}">
              <c16:uniqueId val="{00000002-625A-4DE4-89E3-DD5D3C678858}"/>
            </c:ext>
          </c:extLst>
        </c:ser>
        <c:ser>
          <c:idx val="3"/>
          <c:order val="3"/>
          <c:tx>
            <c:strRef>
              <c:f>'Fig 63'!$B$7</c:f>
              <c:strCache>
                <c:ptCount val="1"/>
                <c:pt idx="0">
                  <c:v>LIFE</c:v>
                </c:pt>
              </c:strCache>
            </c:strRef>
          </c:tx>
          <c:spPr>
            <a:solidFill>
              <a:schemeClr val="bg1">
                <a:lumMod val="75000"/>
              </a:schemeClr>
            </a:solidFill>
            <a:ln w="6350">
              <a:solidFill>
                <a:sysClr val="windowText" lastClr="000000"/>
              </a:solidFill>
            </a:ln>
            <a:effectLst/>
          </c:spPr>
          <c:invertIfNegative val="0"/>
          <c:cat>
            <c:strRef>
              <c:f>'Fig 63'!$C$3:$G$3</c:f>
              <c:strCache>
                <c:ptCount val="5"/>
                <c:pt idx="0">
                  <c:v>Total*</c:v>
                </c:pt>
                <c:pt idx="1">
                  <c:v>Road transport</c:v>
                </c:pt>
                <c:pt idx="2">
                  <c:v>Rail</c:v>
                </c:pt>
                <c:pt idx="3">
                  <c:v>Dom. Navigation</c:v>
                </c:pt>
                <c:pt idx="4">
                  <c:v>Int. Navigation</c:v>
                </c:pt>
              </c:strCache>
            </c:strRef>
          </c:cat>
          <c:val>
            <c:numRef>
              <c:f>'Fig 63'!$C$7:$G$7</c:f>
              <c:numCache>
                <c:formatCode>0.0%</c:formatCode>
                <c:ptCount val="5"/>
                <c:pt idx="0">
                  <c:v>0.35091550714999475</c:v>
                </c:pt>
                <c:pt idx="1">
                  <c:v>0.36386097049886268</c:v>
                </c:pt>
                <c:pt idx="2">
                  <c:v>0.80243777990567589</c:v>
                </c:pt>
                <c:pt idx="3">
                  <c:v>0.43311649917402262</c:v>
                </c:pt>
                <c:pt idx="4">
                  <c:v>0.33521976553156607</c:v>
                </c:pt>
              </c:numCache>
            </c:numRef>
          </c:val>
          <c:extLst>
            <c:ext xmlns:c16="http://schemas.microsoft.com/office/drawing/2014/chart" uri="{C3380CC4-5D6E-409C-BE32-E72D297353CC}">
              <c16:uniqueId val="{00000003-625A-4DE4-89E3-DD5D3C678858}"/>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50909087301587297"/>
          <c:w val="7.3574679115661151E-2"/>
          <c:h val="0.4074904761904761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'Fig 64'!$C$3</c:f>
              <c:strCache>
                <c:ptCount val="1"/>
                <c:pt idx="0">
                  <c:v>Passenger cars</c:v>
                </c:pt>
              </c:strCache>
            </c:strRef>
          </c:tx>
          <c:spPr>
            <a:solidFill>
              <a:schemeClr val="accent5"/>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64'!$C$4:$C$13</c:f>
              <c:numCache>
                <c:formatCode>0.00</c:formatCode>
                <c:ptCount val="10"/>
                <c:pt idx="0">
                  <c:v>179.92259958054873</c:v>
                </c:pt>
                <c:pt idx="1">
                  <c:v>140.32739203458567</c:v>
                </c:pt>
                <c:pt idx="2">
                  <c:v>72.857876075332243</c:v>
                </c:pt>
                <c:pt idx="3">
                  <c:v>72.417288688197104</c:v>
                </c:pt>
                <c:pt idx="4">
                  <c:v>71.63525368446507</c:v>
                </c:pt>
                <c:pt idx="5">
                  <c:v>68.045732495461436</c:v>
                </c:pt>
                <c:pt idx="6">
                  <c:v>45.687947712106123</c:v>
                </c:pt>
                <c:pt idx="7">
                  <c:v>45.572591416191351</c:v>
                </c:pt>
                <c:pt idx="8">
                  <c:v>45.36305040908772</c:v>
                </c:pt>
                <c:pt idx="9">
                  <c:v>39.486442785718637</c:v>
                </c:pt>
              </c:numCache>
            </c:numRef>
          </c:val>
          <c:extLst>
            <c:ext xmlns:c16="http://schemas.microsoft.com/office/drawing/2014/chart" uri="{C3380CC4-5D6E-409C-BE32-E72D297353CC}">
              <c16:uniqueId val="{00000000-97E8-4195-81CA-9BB2211A16C9}"/>
            </c:ext>
          </c:extLst>
        </c:ser>
        <c:ser>
          <c:idx val="1"/>
          <c:order val="1"/>
          <c:tx>
            <c:strRef>
              <c:f>'Fig 64'!$D$3</c:f>
              <c:strCache>
                <c:ptCount val="1"/>
                <c:pt idx="0">
                  <c:v>Vans</c:v>
                </c:pt>
              </c:strCache>
            </c:strRef>
          </c:tx>
          <c:spPr>
            <a:solidFill>
              <a:schemeClr val="accent4"/>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64'!$D$4:$D$13</c:f>
              <c:numCache>
                <c:formatCode>0.00</c:formatCode>
                <c:ptCount val="10"/>
                <c:pt idx="0">
                  <c:v>11.19967827497975</c:v>
                </c:pt>
                <c:pt idx="1">
                  <c:v>10.118842628473631</c:v>
                </c:pt>
                <c:pt idx="2">
                  <c:v>5.8303299344306856</c:v>
                </c:pt>
                <c:pt idx="3">
                  <c:v>5.7818060933589974</c:v>
                </c:pt>
                <c:pt idx="4">
                  <c:v>5.9435031706241412</c:v>
                </c:pt>
                <c:pt idx="5">
                  <c:v>5.378590209527081</c:v>
                </c:pt>
                <c:pt idx="6">
                  <c:v>4.4601951889149536</c:v>
                </c:pt>
                <c:pt idx="7">
                  <c:v>4.4534576861955362</c:v>
                </c:pt>
                <c:pt idx="8">
                  <c:v>4.1731149986520402</c:v>
                </c:pt>
                <c:pt idx="9">
                  <c:v>4.0980857354004474</c:v>
                </c:pt>
              </c:numCache>
            </c:numRef>
          </c:val>
          <c:extLst>
            <c:ext xmlns:c16="http://schemas.microsoft.com/office/drawing/2014/chart" uri="{C3380CC4-5D6E-409C-BE32-E72D297353CC}">
              <c16:uniqueId val="{00000001-97E8-4195-81CA-9BB2211A16C9}"/>
            </c:ext>
          </c:extLst>
        </c:ser>
        <c:ser>
          <c:idx val="2"/>
          <c:order val="2"/>
          <c:tx>
            <c:strRef>
              <c:f>'Fig 64'!$E$3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64'!$E$4:$E$13</c:f>
              <c:numCache>
                <c:formatCode>0.00</c:formatCode>
                <c:ptCount val="10"/>
                <c:pt idx="0">
                  <c:v>49.758720241397327</c:v>
                </c:pt>
                <c:pt idx="1">
                  <c:v>44.246183755739928</c:v>
                </c:pt>
                <c:pt idx="2">
                  <c:v>35.334697928665726</c:v>
                </c:pt>
                <c:pt idx="3">
                  <c:v>35.185152369511115</c:v>
                </c:pt>
                <c:pt idx="4">
                  <c:v>33.826212610574302</c:v>
                </c:pt>
                <c:pt idx="5">
                  <c:v>33.867134875743176</c:v>
                </c:pt>
                <c:pt idx="6">
                  <c:v>31.953472278331983</c:v>
                </c:pt>
                <c:pt idx="7">
                  <c:v>31.255986114905259</c:v>
                </c:pt>
                <c:pt idx="8">
                  <c:v>29.100315293351102</c:v>
                </c:pt>
                <c:pt idx="9">
                  <c:v>29.965492868686241</c:v>
                </c:pt>
              </c:numCache>
            </c:numRef>
          </c:val>
          <c:extLst>
            <c:ext xmlns:c16="http://schemas.microsoft.com/office/drawing/2014/chart" uri="{C3380CC4-5D6E-409C-BE32-E72D297353CC}">
              <c16:uniqueId val="{00000002-97E8-4195-81CA-9BB2211A16C9}"/>
            </c:ext>
          </c:extLst>
        </c:ser>
        <c:ser>
          <c:idx val="3"/>
          <c:order val="3"/>
          <c:tx>
            <c:strRef>
              <c:f>'Fig 64'!$F$3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64'!$F$4:$F$13</c:f>
              <c:numCache>
                <c:formatCode>0.00</c:formatCode>
                <c:ptCount val="10"/>
                <c:pt idx="0">
                  <c:v>12.549784822883797</c:v>
                </c:pt>
                <c:pt idx="1">
                  <c:v>11.340765415360259</c:v>
                </c:pt>
                <c:pt idx="2">
                  <c:v>7.6565378718619312</c:v>
                </c:pt>
                <c:pt idx="3">
                  <c:v>7.5653340496649797</c:v>
                </c:pt>
                <c:pt idx="4">
                  <c:v>7.4709643976411533</c:v>
                </c:pt>
                <c:pt idx="5">
                  <c:v>7.5309817214995798</c:v>
                </c:pt>
                <c:pt idx="6">
                  <c:v>6.4050236604568234</c:v>
                </c:pt>
                <c:pt idx="7">
                  <c:v>6.2279163474203267</c:v>
                </c:pt>
                <c:pt idx="8">
                  <c:v>6.1620711157255137</c:v>
                </c:pt>
                <c:pt idx="9">
                  <c:v>6.2424499878476549</c:v>
                </c:pt>
              </c:numCache>
            </c:numRef>
          </c:val>
          <c:extLst>
            <c:ext xmlns:c16="http://schemas.microsoft.com/office/drawing/2014/chart" uri="{C3380CC4-5D6E-409C-BE32-E72D297353CC}">
              <c16:uniqueId val="{00000003-97E8-4195-81CA-9BB2211A16C9}"/>
            </c:ext>
          </c:extLst>
        </c:ser>
        <c:ser>
          <c:idx val="4"/>
          <c:order val="4"/>
          <c:tx>
            <c:strRef>
              <c:f>'Fig 64'!$G$3</c:f>
              <c:strCache>
                <c:ptCount val="1"/>
                <c:pt idx="0">
                  <c:v>Rail</c:v>
                </c:pt>
              </c:strCache>
            </c:strRef>
          </c:tx>
          <c:spPr>
            <a:solidFill>
              <a:srgbClr val="92D050"/>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64'!$G$4:$G$13</c:f>
              <c:numCache>
                <c:formatCode>0.00</c:formatCode>
                <c:ptCount val="10"/>
                <c:pt idx="0">
                  <c:v>5.4440497837412316</c:v>
                </c:pt>
                <c:pt idx="1">
                  <c:v>7.345297387707534</c:v>
                </c:pt>
                <c:pt idx="2">
                  <c:v>7.7867112911285172</c:v>
                </c:pt>
                <c:pt idx="3">
                  <c:v>7.8103789914067399</c:v>
                </c:pt>
                <c:pt idx="4">
                  <c:v>7.860910619438779</c:v>
                </c:pt>
                <c:pt idx="5">
                  <c:v>8.062957948737548</c:v>
                </c:pt>
                <c:pt idx="6">
                  <c:v>8.0446458536103069</c:v>
                </c:pt>
                <c:pt idx="7">
                  <c:v>8.0984198064861292</c:v>
                </c:pt>
                <c:pt idx="8">
                  <c:v>8.194613092391025</c:v>
                </c:pt>
                <c:pt idx="9">
                  <c:v>8.4098403502536101</c:v>
                </c:pt>
              </c:numCache>
            </c:numRef>
          </c:val>
          <c:extLst>
            <c:ext xmlns:c16="http://schemas.microsoft.com/office/drawing/2014/chart" uri="{C3380CC4-5D6E-409C-BE32-E72D297353CC}">
              <c16:uniqueId val="{00000004-97E8-4195-81CA-9BB2211A16C9}"/>
            </c:ext>
          </c:extLst>
        </c:ser>
        <c:ser>
          <c:idx val="5"/>
          <c:order val="5"/>
          <c:tx>
            <c:strRef>
              <c:f>'Fig 64'!$H$3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64'!$H$4:$H$13</c:f>
              <c:numCache>
                <c:formatCode>0.00</c:formatCode>
                <c:ptCount val="10"/>
                <c:pt idx="0">
                  <c:v>3.8901150112360119</c:v>
                </c:pt>
                <c:pt idx="1">
                  <c:v>4.6009355694000043</c:v>
                </c:pt>
                <c:pt idx="2">
                  <c:v>4.8566604345448958</c:v>
                </c:pt>
                <c:pt idx="3">
                  <c:v>4.6720588907498639</c:v>
                </c:pt>
                <c:pt idx="4">
                  <c:v>4.5958708634551657</c:v>
                </c:pt>
                <c:pt idx="5">
                  <c:v>4.685791617138956</c:v>
                </c:pt>
                <c:pt idx="6">
                  <c:v>4.269925875041821</c:v>
                </c:pt>
                <c:pt idx="7">
                  <c:v>4.3372148247516691</c:v>
                </c:pt>
                <c:pt idx="8">
                  <c:v>4.2487630554406213</c:v>
                </c:pt>
                <c:pt idx="9">
                  <c:v>4.3304796093546933</c:v>
                </c:pt>
              </c:numCache>
            </c:numRef>
          </c:val>
          <c:extLst>
            <c:ext xmlns:c16="http://schemas.microsoft.com/office/drawing/2014/chart" uri="{C3380CC4-5D6E-409C-BE32-E72D297353CC}">
              <c16:uniqueId val="{00000005-97E8-4195-81CA-9BB2211A16C9}"/>
            </c:ext>
          </c:extLst>
        </c:ser>
        <c:ser>
          <c:idx val="6"/>
          <c:order val="6"/>
          <c:tx>
            <c:strRef>
              <c:f>'Fig 64'!$I$3</c:f>
              <c:strCache>
                <c:ptCount val="1"/>
                <c:pt idx="0">
                  <c:v>International navigation</c:v>
                </c:pt>
              </c:strCache>
            </c:strRef>
          </c:tx>
          <c:spPr>
            <a:solidFill>
              <a:schemeClr val="accent3"/>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64'!$I$4:$I$13</c:f>
              <c:numCache>
                <c:formatCode>0.00</c:formatCode>
                <c:ptCount val="10"/>
                <c:pt idx="0">
                  <c:v>40.308027863858911</c:v>
                </c:pt>
                <c:pt idx="1">
                  <c:v>44.339875014849902</c:v>
                </c:pt>
                <c:pt idx="2">
                  <c:v>48.972755950388446</c:v>
                </c:pt>
                <c:pt idx="3">
                  <c:v>47.87512228347223</c:v>
                </c:pt>
                <c:pt idx="4">
                  <c:v>44.431635771721552</c:v>
                </c:pt>
                <c:pt idx="5">
                  <c:v>47.903272107038845</c:v>
                </c:pt>
                <c:pt idx="6">
                  <c:v>52.302447572374753</c:v>
                </c:pt>
                <c:pt idx="7">
                  <c:v>50.799437122258929</c:v>
                </c:pt>
                <c:pt idx="8">
                  <c:v>48.123670890143671</c:v>
                </c:pt>
                <c:pt idx="9">
                  <c:v>50.843326248018265</c:v>
                </c:pt>
              </c:numCache>
            </c:numRef>
          </c:val>
          <c:extLst>
            <c:ext xmlns:c16="http://schemas.microsoft.com/office/drawing/2014/chart" uri="{C3380CC4-5D6E-409C-BE32-E72D297353CC}">
              <c16:uniqueId val="{00000006-97E8-4195-81CA-9BB2211A16C9}"/>
            </c:ext>
          </c:extLst>
        </c:ser>
        <c:ser>
          <c:idx val="7"/>
          <c:order val="7"/>
          <c:tx>
            <c:strRef>
              <c:f>'Fig 64'!$J$3</c:f>
              <c:strCache>
                <c:ptCount val="1"/>
                <c:pt idx="0">
                  <c:v>Aviation*</c:v>
                </c:pt>
              </c:strCache>
            </c:strRef>
          </c:tx>
          <c:spPr>
            <a:solidFill>
              <a:schemeClr val="bg1">
                <a:lumMod val="65000"/>
              </a:schemeClr>
            </a:solidFill>
            <a:ln w="6350">
              <a:solidFill>
                <a:sysClr val="windowText" lastClr="000000"/>
              </a:solidFill>
            </a:ln>
            <a:effectLst/>
          </c:spPr>
          <c:invertIfNegative val="0"/>
          <c:cat>
            <c:multiLvlStrRef>
              <c:f>'Fig 64'!$A$4:$B$13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64'!$J$4:$J$13</c:f>
              <c:numCache>
                <c:formatCode>0.00</c:formatCode>
                <c:ptCount val="10"/>
                <c:pt idx="0">
                  <c:v>39.983269941071654</c:v>
                </c:pt>
                <c:pt idx="1">
                  <c:v>46.182556607260231</c:v>
                </c:pt>
                <c:pt idx="2">
                  <c:v>46.73798074246988</c:v>
                </c:pt>
                <c:pt idx="3">
                  <c:v>46.536489017856162</c:v>
                </c:pt>
                <c:pt idx="4">
                  <c:v>46.412115263951144</c:v>
                </c:pt>
                <c:pt idx="5">
                  <c:v>42.202755289969687</c:v>
                </c:pt>
                <c:pt idx="6">
                  <c:v>46.711099141647175</c:v>
                </c:pt>
                <c:pt idx="7">
                  <c:v>46.745294770599372</c:v>
                </c:pt>
                <c:pt idx="8">
                  <c:v>46.824848260804373</c:v>
                </c:pt>
                <c:pt idx="9">
                  <c:v>40.166788557267907</c:v>
                </c:pt>
              </c:numCache>
            </c:numRef>
          </c:val>
          <c:extLst>
            <c:ext xmlns:c16="http://schemas.microsoft.com/office/drawing/2014/chart" uri="{C3380CC4-5D6E-409C-BE32-E72D297353CC}">
              <c16:uniqueId val="{00000007-97E8-4195-81CA-9BB2211A16C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35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2.0275185185185184E-2"/>
              <c:y val="3.187982858074944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4432000000000009"/>
          <c:y val="3.4367780298649106E-2"/>
          <c:w val="0.23583240740740741"/>
          <c:h val="0.7917079365079364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5.5436507936507937E-2"/>
          <c:w val="0.76418835295150689"/>
          <c:h val="0.77549920634920633"/>
        </c:manualLayout>
      </c:layout>
      <c:barChart>
        <c:barDir val="col"/>
        <c:grouping val="clustered"/>
        <c:varyColors val="0"/>
        <c:ser>
          <c:idx val="1"/>
          <c:order val="0"/>
          <c:tx>
            <c:strRef>
              <c:f>'Fig 65'!$B$4</c:f>
              <c:strCache>
                <c:ptCount val="1"/>
                <c:pt idx="0">
                  <c:v>S1</c:v>
                </c:pt>
              </c:strCache>
            </c:strRef>
          </c:tx>
          <c:spPr>
            <a:solidFill>
              <a:schemeClr val="accent2">
                <a:lumMod val="75000"/>
              </a:schemeClr>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65'!$C$4:$H$4</c:f>
              <c:numCache>
                <c:formatCode>0.0%</c:formatCode>
                <c:ptCount val="6"/>
                <c:pt idx="0">
                  <c:v>-0.32945820624740385</c:v>
                </c:pt>
                <c:pt idx="1">
                  <c:v>-0.51987110481053012</c:v>
                </c:pt>
                <c:pt idx="2">
                  <c:v>0.43031595970773329</c:v>
                </c:pt>
                <c:pt idx="3">
                  <c:v>0.2484619144979423</c:v>
                </c:pt>
                <c:pt idx="4">
                  <c:v>0.21496283856394105</c:v>
                </c:pt>
                <c:pt idx="5">
                  <c:v>0.16893842878167531</c:v>
                </c:pt>
              </c:numCache>
            </c:numRef>
          </c:val>
          <c:extLst>
            <c:ext xmlns:c16="http://schemas.microsoft.com/office/drawing/2014/chart" uri="{C3380CC4-5D6E-409C-BE32-E72D297353CC}">
              <c16:uniqueId val="{00000000-3068-48F7-AF1A-C4579928A9FC}"/>
            </c:ext>
          </c:extLst>
        </c:ser>
        <c:ser>
          <c:idx val="0"/>
          <c:order val="1"/>
          <c:tx>
            <c:strRef>
              <c:f>'Fig 65'!$B$5</c:f>
              <c:strCache>
                <c:ptCount val="1"/>
                <c:pt idx="0">
                  <c:v>S2</c:v>
                </c:pt>
              </c:strCache>
            </c:strRef>
          </c:tx>
          <c:spPr>
            <a:solidFill>
              <a:schemeClr val="accent5"/>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65'!$C$5:$H$5</c:f>
              <c:numCache>
                <c:formatCode>0.0%</c:formatCode>
                <c:ptCount val="6"/>
                <c:pt idx="0">
                  <c:v>-0.33584176542525068</c:v>
                </c:pt>
                <c:pt idx="1">
                  <c:v>-0.52275102571496623</c:v>
                </c:pt>
                <c:pt idx="2">
                  <c:v>0.43466340347081323</c:v>
                </c:pt>
                <c:pt idx="3">
                  <c:v>0.20100790780100963</c:v>
                </c:pt>
                <c:pt idx="4">
                  <c:v>0.18773169566051018</c:v>
                </c:pt>
                <c:pt idx="5">
                  <c:v>0.16389902792950162</c:v>
                </c:pt>
              </c:numCache>
            </c:numRef>
          </c:val>
          <c:extLst>
            <c:ext xmlns:c16="http://schemas.microsoft.com/office/drawing/2014/chart" uri="{C3380CC4-5D6E-409C-BE32-E72D297353CC}">
              <c16:uniqueId val="{00000001-3068-48F7-AF1A-C4579928A9FC}"/>
            </c:ext>
          </c:extLst>
        </c:ser>
        <c:ser>
          <c:idx val="2"/>
          <c:order val="2"/>
          <c:tx>
            <c:strRef>
              <c:f>'Fig 65'!$B$6</c:f>
              <c:strCache>
                <c:ptCount val="1"/>
                <c:pt idx="0">
                  <c:v>S3</c:v>
                </c:pt>
              </c:strCache>
            </c:strRef>
          </c:tx>
          <c:spPr>
            <a:solidFill>
              <a:srgbClr val="00B050"/>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65'!$C$6:$H$6</c:f>
              <c:numCache>
                <c:formatCode>0.0%</c:formatCode>
                <c:ptCount val="6"/>
                <c:pt idx="0">
                  <c:v>-0.35236140054735832</c:v>
                </c:pt>
                <c:pt idx="1">
                  <c:v>-0.53093332824955475</c:v>
                </c:pt>
                <c:pt idx="2">
                  <c:v>0.44394539574482828</c:v>
                </c:pt>
                <c:pt idx="3">
                  <c:v>0.18142287571978821</c:v>
                </c:pt>
                <c:pt idx="4">
                  <c:v>0.10230239796871743</c:v>
                </c:pt>
                <c:pt idx="5">
                  <c:v>0.1607883830500727</c:v>
                </c:pt>
              </c:numCache>
            </c:numRef>
          </c:val>
          <c:extLst>
            <c:ext xmlns:c16="http://schemas.microsoft.com/office/drawing/2014/chart" uri="{C3380CC4-5D6E-409C-BE32-E72D297353CC}">
              <c16:uniqueId val="{00000002-3068-48F7-AF1A-C4579928A9FC}"/>
            </c:ext>
          </c:extLst>
        </c:ser>
        <c:ser>
          <c:idx val="3"/>
          <c:order val="3"/>
          <c:tx>
            <c:strRef>
              <c:f>'Fig 65'!$B$7</c:f>
              <c:strCache>
                <c:ptCount val="1"/>
                <c:pt idx="0">
                  <c:v>LIFE</c:v>
                </c:pt>
              </c:strCache>
            </c:strRef>
          </c:tx>
          <c:spPr>
            <a:solidFill>
              <a:schemeClr val="bg1">
                <a:lumMod val="75000"/>
              </a:schemeClr>
            </a:solidFill>
            <a:ln w="6350">
              <a:solidFill>
                <a:sysClr val="windowText" lastClr="000000"/>
              </a:solidFill>
            </a:ln>
            <a:effectLst/>
          </c:spPr>
          <c:invertIfNegative val="0"/>
          <c:cat>
            <c:strRef>
              <c:f>'Fig 65'!$C$3:$H$3</c:f>
              <c:strCache>
                <c:ptCount val="6"/>
                <c:pt idx="0">
                  <c:v>Total*</c:v>
                </c:pt>
                <c:pt idx="1">
                  <c:v>Road transport</c:v>
                </c:pt>
                <c:pt idx="2">
                  <c:v>Rail</c:v>
                </c:pt>
                <c:pt idx="3">
                  <c:v>Dom. Navigation</c:v>
                </c:pt>
                <c:pt idx="4">
                  <c:v>Int. Navigation</c:v>
                </c:pt>
                <c:pt idx="5">
                  <c:v>Aviation**</c:v>
                </c:pt>
              </c:strCache>
            </c:strRef>
          </c:cat>
          <c:val>
            <c:numRef>
              <c:f>'Fig 65'!$C$7:$H$7</c:f>
              <c:numCache>
                <c:formatCode>0.0%</c:formatCode>
                <c:ptCount val="6"/>
                <c:pt idx="0">
                  <c:v>-0.36547659718206416</c:v>
                </c:pt>
                <c:pt idx="1">
                  <c:v>-0.54692781208601915</c:v>
                </c:pt>
                <c:pt idx="2">
                  <c:v>0.48105882000156219</c:v>
                </c:pt>
                <c:pt idx="3">
                  <c:v>0.20453806728200896</c:v>
                </c:pt>
                <c:pt idx="4">
                  <c:v>0.18843006333212364</c:v>
                </c:pt>
                <c:pt idx="5">
                  <c:v>5.5510351008538628E-2</c:v>
                </c:pt>
              </c:numCache>
            </c:numRef>
          </c:val>
          <c:extLst>
            <c:ext xmlns:c16="http://schemas.microsoft.com/office/drawing/2014/chart" uri="{C3380CC4-5D6E-409C-BE32-E72D297353CC}">
              <c16:uniqueId val="{00000003-3068-48F7-AF1A-C4579928A9FC}"/>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0" spcFirstLastPara="1" vertOverflow="ellipsis" wrap="square" anchor="b"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407407407408E-2"/>
              <c:y val="2.714325963491852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66'!$C$3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66'!$C$4:$C$13</c:f>
              <c:numCache>
                <c:formatCode>0.00</c:formatCode>
                <c:ptCount val="10"/>
                <c:pt idx="0">
                  <c:v>324.15967958560179</c:v>
                </c:pt>
                <c:pt idx="1">
                  <c:v>264.57139842342872</c:v>
                </c:pt>
                <c:pt idx="2">
                  <c:v>98.285586805399106</c:v>
                </c:pt>
                <c:pt idx="3">
                  <c:v>79.441519598822552</c:v>
                </c:pt>
                <c:pt idx="4">
                  <c:v>69.023837685008445</c:v>
                </c:pt>
                <c:pt idx="5">
                  <c:v>71.208436452423442</c:v>
                </c:pt>
                <c:pt idx="6">
                  <c:v>15.448577446143794</c:v>
                </c:pt>
                <c:pt idx="7">
                  <c:v>13.788168807964764</c:v>
                </c:pt>
                <c:pt idx="8">
                  <c:v>12.157379687785795</c:v>
                </c:pt>
                <c:pt idx="9">
                  <c:v>11.623800822957973</c:v>
                </c:pt>
              </c:numCache>
            </c:numRef>
          </c:val>
          <c:extLst>
            <c:ext xmlns:c16="http://schemas.microsoft.com/office/drawing/2014/chart" uri="{C3380CC4-5D6E-409C-BE32-E72D297353CC}">
              <c16:uniqueId val="{00000000-2CFC-4160-9D54-2682814374A0}"/>
            </c:ext>
          </c:extLst>
        </c:ser>
        <c:ser>
          <c:idx val="5"/>
          <c:order val="1"/>
          <c:tx>
            <c:strRef>
              <c:f>'Fig 66'!$D$3</c:f>
              <c:strCache>
                <c:ptCount val="1"/>
                <c:pt idx="0">
                  <c:v>Liquid Biofuels</c:v>
                </c:pt>
              </c:strCache>
            </c:strRef>
          </c:tx>
          <c:spPr>
            <a:solidFill>
              <a:srgbClr val="92D050"/>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66'!$D$4:$D$13</c:f>
              <c:numCache>
                <c:formatCode>0.00</c:formatCode>
                <c:ptCount val="10"/>
                <c:pt idx="0">
                  <c:v>13.049727811009781</c:v>
                </c:pt>
                <c:pt idx="1">
                  <c:v>19.418384963965593</c:v>
                </c:pt>
                <c:pt idx="2">
                  <c:v>44.29830835022058</c:v>
                </c:pt>
                <c:pt idx="3">
                  <c:v>48.39821101490061</c:v>
                </c:pt>
                <c:pt idx="4">
                  <c:v>47.0226178228313</c:v>
                </c:pt>
                <c:pt idx="5">
                  <c:v>47.665622792764118</c:v>
                </c:pt>
                <c:pt idx="6">
                  <c:v>39.486225876781369</c:v>
                </c:pt>
                <c:pt idx="7">
                  <c:v>37.641529706968015</c:v>
                </c:pt>
                <c:pt idx="8">
                  <c:v>34.940627376943894</c:v>
                </c:pt>
                <c:pt idx="9">
                  <c:v>35.061865972982019</c:v>
                </c:pt>
              </c:numCache>
            </c:numRef>
          </c:val>
          <c:extLst>
            <c:ext xmlns:c16="http://schemas.microsoft.com/office/drawing/2014/chart" uri="{C3380CC4-5D6E-409C-BE32-E72D297353CC}">
              <c16:uniqueId val="{00000001-2CFC-4160-9D54-2682814374A0}"/>
            </c:ext>
          </c:extLst>
        </c:ser>
        <c:ser>
          <c:idx val="6"/>
          <c:order val="2"/>
          <c:tx>
            <c:strRef>
              <c:f>'Fig 66'!$E$3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66'!$E$4:$E$13</c:f>
              <c:numCache>
                <c:formatCode>0.00</c:formatCode>
                <c:ptCount val="10"/>
                <c:pt idx="0">
                  <c:v>1.6249010472680848E-5</c:v>
                </c:pt>
                <c:pt idx="1">
                  <c:v>1.5558225746675065</c:v>
                </c:pt>
                <c:pt idx="2">
                  <c:v>20.954608097188327</c:v>
                </c:pt>
                <c:pt idx="3">
                  <c:v>32.794776328698873</c:v>
                </c:pt>
                <c:pt idx="4">
                  <c:v>38.308997315741088</c:v>
                </c:pt>
                <c:pt idx="5">
                  <c:v>35.023544771649718</c:v>
                </c:pt>
                <c:pt idx="6">
                  <c:v>42.76744699109139</c:v>
                </c:pt>
                <c:pt idx="7">
                  <c:v>40.017810193594144</c:v>
                </c:pt>
                <c:pt idx="8">
                  <c:v>39.120156087143314</c:v>
                </c:pt>
                <c:pt idx="9">
                  <c:v>36.858882742477903</c:v>
                </c:pt>
              </c:numCache>
            </c:numRef>
          </c:val>
          <c:extLst>
            <c:ext xmlns:c16="http://schemas.microsoft.com/office/drawing/2014/chart" uri="{C3380CC4-5D6E-409C-BE32-E72D297353CC}">
              <c16:uniqueId val="{00000002-2CFC-4160-9D54-2682814374A0}"/>
            </c:ext>
          </c:extLst>
        </c:ser>
        <c:ser>
          <c:idx val="4"/>
          <c:order val="3"/>
          <c:tx>
            <c:strRef>
              <c:f>'Fig 66'!$F$3</c:f>
              <c:strCache>
                <c:ptCount val="1"/>
                <c:pt idx="0">
                  <c:v>Natural Gas</c:v>
                </c:pt>
              </c:strCache>
            </c:strRef>
          </c:tx>
          <c:spPr>
            <a:solidFill>
              <a:schemeClr val="accent5"/>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66'!$F$4:$F$13</c:f>
              <c:numCache>
                <c:formatCode>0.00</c:formatCode>
                <c:ptCount val="10"/>
                <c:pt idx="0">
                  <c:v>1.5530781763718398</c:v>
                </c:pt>
                <c:pt idx="1">
                  <c:v>6.1341931405293675</c:v>
                </c:pt>
                <c:pt idx="2">
                  <c:v>4.7610672835214158</c:v>
                </c:pt>
                <c:pt idx="3">
                  <c:v>4.919828692628875</c:v>
                </c:pt>
                <c:pt idx="4">
                  <c:v>4.337527595363583</c:v>
                </c:pt>
                <c:pt idx="5">
                  <c:v>4.2397412304543671</c:v>
                </c:pt>
                <c:pt idx="6">
                  <c:v>0.17195717714433431</c:v>
                </c:pt>
                <c:pt idx="7">
                  <c:v>0.17950259416717376</c:v>
                </c:pt>
                <c:pt idx="8">
                  <c:v>0.14558594452654802</c:v>
                </c:pt>
                <c:pt idx="9">
                  <c:v>0.14314910795451649</c:v>
                </c:pt>
              </c:numCache>
            </c:numRef>
          </c:val>
          <c:extLst>
            <c:ext xmlns:c16="http://schemas.microsoft.com/office/drawing/2014/chart" uri="{C3380CC4-5D6E-409C-BE32-E72D297353CC}">
              <c16:uniqueId val="{00000003-2CFC-4160-9D54-2682814374A0}"/>
            </c:ext>
          </c:extLst>
        </c:ser>
        <c:ser>
          <c:idx val="3"/>
          <c:order val="4"/>
          <c:tx>
            <c:strRef>
              <c:f>'Fig 66'!$G$3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66'!$G$4:$G$13</c:f>
              <c:numCache>
                <c:formatCode>0.00</c:formatCode>
                <c:ptCount val="10"/>
                <c:pt idx="0">
                  <c:v>0.1630280745725384</c:v>
                </c:pt>
                <c:pt idx="1">
                  <c:v>1.2166639550046074</c:v>
                </c:pt>
                <c:pt idx="2">
                  <c:v>3.7549777950773389</c:v>
                </c:pt>
                <c:pt idx="3">
                  <c:v>3.8528339363841422</c:v>
                </c:pt>
                <c:pt idx="4">
                  <c:v>3.534040782822323</c:v>
                </c:pt>
                <c:pt idx="5">
                  <c:v>4.0347752287001208</c:v>
                </c:pt>
                <c:pt idx="6">
                  <c:v>7.2795559111011938</c:v>
                </c:pt>
                <c:pt idx="7">
                  <c:v>7.0706950213637194</c:v>
                </c:pt>
                <c:pt idx="8">
                  <c:v>6.4204753455293506</c:v>
                </c:pt>
                <c:pt idx="9">
                  <c:v>7.1103041053012497</c:v>
                </c:pt>
              </c:numCache>
            </c:numRef>
          </c:val>
          <c:extLst>
            <c:ext xmlns:c16="http://schemas.microsoft.com/office/drawing/2014/chart" uri="{C3380CC4-5D6E-409C-BE32-E72D297353CC}">
              <c16:uniqueId val="{00000004-2CFC-4160-9D54-2682814374A0}"/>
            </c:ext>
          </c:extLst>
        </c:ser>
        <c:ser>
          <c:idx val="2"/>
          <c:order val="5"/>
          <c:tx>
            <c:strRef>
              <c:f>'Fig 66'!$H$3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66'!$H$4:$H$13</c:f>
              <c:numCache>
                <c:formatCode>0.00</c:formatCode>
                <c:ptCount val="10"/>
                <c:pt idx="0">
                  <c:v>2.2000000000000009E-10</c:v>
                </c:pt>
                <c:pt idx="1">
                  <c:v>2.2000000000000009E-10</c:v>
                </c:pt>
                <c:pt idx="2">
                  <c:v>1.3978549442592838</c:v>
                </c:pt>
                <c:pt idx="3">
                  <c:v>1.5221099170177304</c:v>
                </c:pt>
                <c:pt idx="4">
                  <c:v>1.6198530369321966</c:v>
                </c:pt>
                <c:pt idx="5">
                  <c:v>1.761594306656574</c:v>
                </c:pt>
                <c:pt idx="6">
                  <c:v>6.3652731962302003</c:v>
                </c:pt>
                <c:pt idx="7">
                  <c:v>6.3139947118947708</c:v>
                </c:pt>
                <c:pt idx="8">
                  <c:v>5.597543948191019</c:v>
                </c:pt>
                <c:pt idx="9">
                  <c:v>6.143029535538779</c:v>
                </c:pt>
              </c:numCache>
            </c:numRef>
          </c:val>
          <c:extLst>
            <c:ext xmlns:c16="http://schemas.microsoft.com/office/drawing/2014/chart" uri="{C3380CC4-5D6E-409C-BE32-E72D297353CC}">
              <c16:uniqueId val="{00000005-2CFC-4160-9D54-2682814374A0}"/>
            </c:ext>
          </c:extLst>
        </c:ser>
        <c:ser>
          <c:idx val="1"/>
          <c:order val="6"/>
          <c:tx>
            <c:strRef>
              <c:f>'Fig 66'!$I$3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66'!$I$4:$I$13</c:f>
              <c:numCache>
                <c:formatCode>0.00</c:formatCode>
                <c:ptCount val="10"/>
                <c:pt idx="0">
                  <c:v>2.8122826986516521E-5</c:v>
                </c:pt>
                <c:pt idx="1">
                  <c:v>1.4002258654314592</c:v>
                </c:pt>
                <c:pt idx="2">
                  <c:v>13.874603151386193</c:v>
                </c:pt>
                <c:pt idx="3">
                  <c:v>14.602861742001153</c:v>
                </c:pt>
                <c:pt idx="4">
                  <c:v>15.94885331819347</c:v>
                </c:pt>
                <c:pt idx="5">
                  <c:v>14.169863915620663</c:v>
                </c:pt>
                <c:pt idx="6">
                  <c:v>35.218433047337697</c:v>
                </c:pt>
                <c:pt idx="7">
                  <c:v>38.241806081603166</c:v>
                </c:pt>
                <c:pt idx="8">
                  <c:v>40.124913495882844</c:v>
                </c:pt>
                <c:pt idx="9">
                  <c:v>36.359307302748093</c:v>
                </c:pt>
              </c:numCache>
            </c:numRef>
          </c:val>
          <c:extLst>
            <c:ext xmlns:c16="http://schemas.microsoft.com/office/drawing/2014/chart" uri="{C3380CC4-5D6E-409C-BE32-E72D297353CC}">
              <c16:uniqueId val="{00000006-2CFC-4160-9D54-2682814374A0}"/>
            </c:ext>
          </c:extLst>
        </c:ser>
        <c:ser>
          <c:idx val="0"/>
          <c:order val="7"/>
          <c:tx>
            <c:strRef>
              <c:f>'Fig 66'!$J$3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66'!$A$4:$B$13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66'!$J$4:$J$13</c:f>
              <c:numCache>
                <c:formatCode>0.00</c:formatCode>
                <c:ptCount val="10"/>
                <c:pt idx="0">
                  <c:v>4.1306875038440447</c:v>
                </c:pt>
                <c:pt idx="1">
                  <c:v>14.205159493869971</c:v>
                </c:pt>
                <c:pt idx="2">
                  <c:v>42.706543805510051</c:v>
                </c:pt>
                <c:pt idx="3">
                  <c:v>42.311489157503267</c:v>
                </c:pt>
                <c:pt idx="4">
                  <c:v>42.380738828718904</c:v>
                </c:pt>
                <c:pt idx="5">
                  <c:v>39.57363757058728</c:v>
                </c:pt>
                <c:pt idx="6">
                  <c:v>53.097287640393958</c:v>
                </c:pt>
                <c:pt idx="7">
                  <c:v>54.236810974992828</c:v>
                </c:pt>
                <c:pt idx="8">
                  <c:v>53.683765233333297</c:v>
                </c:pt>
                <c:pt idx="9">
                  <c:v>50.242566556326949</c:v>
                </c:pt>
              </c:numCache>
            </c:numRef>
          </c:val>
          <c:extLst>
            <c:ext xmlns:c16="http://schemas.microsoft.com/office/drawing/2014/chart" uri="{C3380CC4-5D6E-409C-BE32-E72D297353CC}">
              <c16:uniqueId val="{00000007-2CFC-4160-9D54-2682814374A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35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'Fig 67'!$C$3</c:f>
              <c:strCache>
                <c:ptCount val="1"/>
                <c:pt idx="0">
                  <c:v>Diesel ICE</c:v>
                </c:pt>
              </c:strCache>
            </c:strRef>
          </c:tx>
          <c:spPr>
            <a:solidFill>
              <a:schemeClr val="accent4">
                <a:lumMod val="50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67'!$C$4:$C$13</c:f>
              <c:numCache>
                <c:formatCode>0.0%</c:formatCode>
                <c:ptCount val="10"/>
                <c:pt idx="0">
                  <c:v>0.45050870732126463</c:v>
                </c:pt>
                <c:pt idx="1">
                  <c:v>0.38032218070516077</c:v>
                </c:pt>
                <c:pt idx="2">
                  <c:v>0.11867608103279984</c:v>
                </c:pt>
                <c:pt idx="3">
                  <c:v>0.11902747992595226</c:v>
                </c:pt>
                <c:pt idx="4">
                  <c:v>0.11884373479292637</c:v>
                </c:pt>
                <c:pt idx="5">
                  <c:v>0.12837674394657561</c:v>
                </c:pt>
                <c:pt idx="6">
                  <c:v>1.0812304792451209E-2</c:v>
                </c:pt>
                <c:pt idx="7">
                  <c:v>1.0300883583956692E-2</c:v>
                </c:pt>
                <c:pt idx="8">
                  <c:v>9.917560327039129E-3</c:v>
                </c:pt>
                <c:pt idx="9">
                  <c:v>1.0786389152180054E-2</c:v>
                </c:pt>
              </c:numCache>
            </c:numRef>
          </c:val>
          <c:extLst>
            <c:ext xmlns:c16="http://schemas.microsoft.com/office/drawing/2014/chart" uri="{C3380CC4-5D6E-409C-BE32-E72D297353CC}">
              <c16:uniqueId val="{00000000-FE54-452F-AEFF-282945EF5C59}"/>
            </c:ext>
          </c:extLst>
        </c:ser>
        <c:ser>
          <c:idx val="1"/>
          <c:order val="1"/>
          <c:tx>
            <c:strRef>
              <c:f>'Fig 67'!$D$3</c:f>
              <c:strCache>
                <c:ptCount val="1"/>
                <c:pt idx="0">
                  <c:v>Gasoline ICE</c:v>
                </c:pt>
              </c:strCache>
            </c:strRef>
          </c:tx>
          <c:spPr>
            <a:solidFill>
              <a:schemeClr val="accent6">
                <a:lumMod val="7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67'!$D$4:$D$13</c:f>
              <c:numCache>
                <c:formatCode>0.0%</c:formatCode>
                <c:ptCount val="10"/>
                <c:pt idx="0">
                  <c:v>0.51220955788195388</c:v>
                </c:pt>
                <c:pt idx="1">
                  <c:v>0.35608970737018764</c:v>
                </c:pt>
                <c:pt idx="2">
                  <c:v>0.11835255223967954</c:v>
                </c:pt>
                <c:pt idx="3">
                  <c:v>0.11894375228157696</c:v>
                </c:pt>
                <c:pt idx="4">
                  <c:v>0.11902356504230462</c:v>
                </c:pt>
                <c:pt idx="5">
                  <c:v>0.12894858860025429</c:v>
                </c:pt>
                <c:pt idx="6">
                  <c:v>8.1347166031351687E-3</c:v>
                </c:pt>
                <c:pt idx="7">
                  <c:v>7.6517460087922925E-3</c:v>
                </c:pt>
                <c:pt idx="8">
                  <c:v>7.3852173225225836E-3</c:v>
                </c:pt>
                <c:pt idx="9">
                  <c:v>8.1162889391921261E-3</c:v>
                </c:pt>
              </c:numCache>
            </c:numRef>
          </c:val>
          <c:extLst>
            <c:ext xmlns:c16="http://schemas.microsoft.com/office/drawing/2014/chart" uri="{C3380CC4-5D6E-409C-BE32-E72D297353CC}">
              <c16:uniqueId val="{00000001-FE54-452F-AEFF-282945EF5C59}"/>
            </c:ext>
          </c:extLst>
        </c:ser>
        <c:ser>
          <c:idx val="2"/>
          <c:order val="2"/>
          <c:tx>
            <c:strRef>
              <c:f>'Fig 67'!$E$3</c:f>
              <c:strCache>
                <c:ptCount val="1"/>
                <c:pt idx="0">
                  <c:v>ICE gaseous</c:v>
                </c:pt>
              </c:strCache>
            </c:strRef>
          </c:tx>
          <c:spPr>
            <a:solidFill>
              <a:schemeClr val="accent5"/>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67'!$E$4:$E$13</c:f>
              <c:numCache>
                <c:formatCode>0.0%</c:formatCode>
                <c:ptCount val="10"/>
                <c:pt idx="0">
                  <c:v>3.6004239578656651E-2</c:v>
                </c:pt>
                <c:pt idx="1">
                  <c:v>5.2818050154872301E-2</c:v>
                </c:pt>
                <c:pt idx="2">
                  <c:v>2.5641185904576039E-2</c:v>
                </c:pt>
                <c:pt idx="3">
                  <c:v>2.5933639933177211E-2</c:v>
                </c:pt>
                <c:pt idx="4">
                  <c:v>2.6203873735918162E-2</c:v>
                </c:pt>
                <c:pt idx="5">
                  <c:v>2.7795298886240872E-2</c:v>
                </c:pt>
                <c:pt idx="6">
                  <c:v>2.9025156317484019E-3</c:v>
                </c:pt>
                <c:pt idx="7">
                  <c:v>2.8680177819759168E-3</c:v>
                </c:pt>
                <c:pt idx="8">
                  <c:v>2.9025512934656235E-3</c:v>
                </c:pt>
                <c:pt idx="9">
                  <c:v>3.0651736833790621E-3</c:v>
                </c:pt>
              </c:numCache>
            </c:numRef>
          </c:val>
          <c:extLst>
            <c:ext xmlns:c16="http://schemas.microsoft.com/office/drawing/2014/chart" uri="{C3380CC4-5D6E-409C-BE32-E72D297353CC}">
              <c16:uniqueId val="{00000002-FE54-452F-AEFF-282945EF5C59}"/>
            </c:ext>
          </c:extLst>
        </c:ser>
        <c:ser>
          <c:idx val="3"/>
          <c:order val="3"/>
          <c:tx>
            <c:strRef>
              <c:f>'Fig 67'!$F$3</c:f>
              <c:strCache>
                <c:ptCount val="1"/>
                <c:pt idx="0">
                  <c:v>Plug-in hybrid</c:v>
                </c:pt>
              </c:strCache>
            </c:strRef>
          </c:tx>
          <c:spPr>
            <a:solidFill>
              <a:schemeClr val="bg1">
                <a:lumMod val="6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67'!$F$4:$F$13</c:f>
              <c:numCache>
                <c:formatCode>0.0%</c:formatCode>
                <c:ptCount val="10"/>
                <c:pt idx="0">
                  <c:v>6.098868227955316E-4</c:v>
                </c:pt>
                <c:pt idx="1">
                  <c:v>5.2069345112925866E-2</c:v>
                </c:pt>
                <c:pt idx="2">
                  <c:v>0.11232559790424568</c:v>
                </c:pt>
                <c:pt idx="3">
                  <c:v>0.11050386728344777</c:v>
                </c:pt>
                <c:pt idx="4">
                  <c:v>0.1079673173330019</c:v>
                </c:pt>
                <c:pt idx="5">
                  <c:v>0.11446102690567297</c:v>
                </c:pt>
                <c:pt idx="6">
                  <c:v>4.6655995038190172E-2</c:v>
                </c:pt>
                <c:pt idx="7">
                  <c:v>4.6213061376411804E-2</c:v>
                </c:pt>
                <c:pt idx="8">
                  <c:v>4.5017542160098456E-2</c:v>
                </c:pt>
                <c:pt idx="9">
                  <c:v>4.8325422950630637E-2</c:v>
                </c:pt>
              </c:numCache>
            </c:numRef>
          </c:val>
          <c:extLst>
            <c:ext xmlns:c16="http://schemas.microsoft.com/office/drawing/2014/chart" uri="{C3380CC4-5D6E-409C-BE32-E72D297353CC}">
              <c16:uniqueId val="{00000003-FE54-452F-AEFF-282945EF5C59}"/>
            </c:ext>
          </c:extLst>
        </c:ser>
        <c:ser>
          <c:idx val="4"/>
          <c:order val="4"/>
          <c:tx>
            <c:strRef>
              <c:f>'Fig 67'!$G$3</c:f>
              <c:strCache>
                <c:ptCount val="1"/>
                <c:pt idx="0">
                  <c:v>Electric</c:v>
                </c:pt>
              </c:strCache>
            </c:strRef>
          </c:tx>
          <c:spPr>
            <a:solidFill>
              <a:schemeClr val="accent2">
                <a:lumMod val="75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67'!$G$4:$G$13</c:f>
              <c:numCache>
                <c:formatCode>0.0%</c:formatCode>
                <c:ptCount val="10"/>
                <c:pt idx="0">
                  <c:v>6.6752502901561573E-4</c:v>
                </c:pt>
                <c:pt idx="1">
                  <c:v>0.15713909722717689</c:v>
                </c:pt>
                <c:pt idx="2">
                  <c:v>0.57402236455659894</c:v>
                </c:pt>
                <c:pt idx="3">
                  <c:v>0.57503838014468256</c:v>
                </c:pt>
                <c:pt idx="4">
                  <c:v>0.57723050951528398</c:v>
                </c:pt>
                <c:pt idx="5">
                  <c:v>0.55341588572666756</c:v>
                </c:pt>
                <c:pt idx="6">
                  <c:v>0.7947135199291876</c:v>
                </c:pt>
                <c:pt idx="7">
                  <c:v>0.79644018078564394</c:v>
                </c:pt>
                <c:pt idx="8">
                  <c:v>0.79833791793239406</c:v>
                </c:pt>
                <c:pt idx="9">
                  <c:v>0.79194613618819931</c:v>
                </c:pt>
              </c:numCache>
            </c:numRef>
          </c:val>
          <c:extLst>
            <c:ext xmlns:c16="http://schemas.microsoft.com/office/drawing/2014/chart" uri="{C3380CC4-5D6E-409C-BE32-E72D297353CC}">
              <c16:uniqueId val="{00000004-FE54-452F-AEFF-282945EF5C59}"/>
            </c:ext>
          </c:extLst>
        </c:ser>
        <c:ser>
          <c:idx val="5"/>
          <c:order val="5"/>
          <c:tx>
            <c:strRef>
              <c:f>'Fig 67'!$H$3</c:f>
              <c:strCache>
                <c:ptCount val="1"/>
                <c:pt idx="0">
                  <c:v>Fuel cell</c:v>
                </c:pt>
              </c:strCache>
            </c:strRef>
          </c:tx>
          <c:spPr>
            <a:solidFill>
              <a:schemeClr val="accent2">
                <a:lumMod val="40000"/>
                <a:lumOff val="60000"/>
              </a:schemeClr>
            </a:solidFill>
            <a:ln w="6350">
              <a:solidFill>
                <a:sysClr val="windowText" lastClr="000000"/>
              </a:solidFill>
            </a:ln>
            <a:effectLst/>
          </c:spPr>
          <c:invertIfNegative val="0"/>
          <c:cat>
            <c:multiLvlStrRef>
              <c:f>'Fig 67'!$A$4:$B$13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67'!$H$4:$H$13</c:f>
              <c:numCache>
                <c:formatCode>0.0%</c:formatCode>
                <c:ptCount val="10"/>
                <c:pt idx="0">
                  <c:v>8.3366313574081799E-8</c:v>
                </c:pt>
                <c:pt idx="1">
                  <c:v>1.5616194296765448E-3</c:v>
                </c:pt>
                <c:pt idx="2">
                  <c:v>5.0982218362099978E-2</c:v>
                </c:pt>
                <c:pt idx="3">
                  <c:v>5.0552880431163065E-2</c:v>
                </c:pt>
                <c:pt idx="4">
                  <c:v>5.073099958056488E-2</c:v>
                </c:pt>
                <c:pt idx="5">
                  <c:v>4.7002455934589037E-2</c:v>
                </c:pt>
                <c:pt idx="6">
                  <c:v>0.13678094800528751</c:v>
                </c:pt>
                <c:pt idx="7">
                  <c:v>0.13652611046321922</c:v>
                </c:pt>
                <c:pt idx="8">
                  <c:v>0.13643921096447975</c:v>
                </c:pt>
                <c:pt idx="9">
                  <c:v>0.13776058908641889</c:v>
                </c:pt>
              </c:numCache>
            </c:numRef>
          </c:val>
          <c:extLst>
            <c:ext xmlns:c16="http://schemas.microsoft.com/office/drawing/2014/chart" uri="{C3380CC4-5D6E-409C-BE32-E72D297353CC}">
              <c16:uniqueId val="{00000005-FE54-452F-AEFF-282945EF5C59}"/>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1250870370370365"/>
          <c:y val="0.18810476190476191"/>
          <c:w val="0.16260269012124309"/>
          <c:h val="0.64066309523809528"/>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68'!$C$3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68'!$C$4:$C$13</c:f>
              <c:numCache>
                <c:formatCode>0.00</c:formatCode>
                <c:ptCount val="10"/>
                <c:pt idx="0">
                  <c:v>169.44221353884106</c:v>
                </c:pt>
                <c:pt idx="1">
                  <c:v>120.91048590930849</c:v>
                </c:pt>
                <c:pt idx="2">
                  <c:v>31.443817358022329</c:v>
                </c:pt>
                <c:pt idx="3">
                  <c:v>23.656109985796345</c:v>
                </c:pt>
                <c:pt idx="4">
                  <c:v>19.895455006811247</c:v>
                </c:pt>
                <c:pt idx="5">
                  <c:v>22.754733568276723</c:v>
                </c:pt>
                <c:pt idx="6">
                  <c:v>0.45803313875413848</c:v>
                </c:pt>
                <c:pt idx="7">
                  <c:v>0.40628410950459554</c:v>
                </c:pt>
                <c:pt idx="8">
                  <c:v>0.30747503806257326</c:v>
                </c:pt>
                <c:pt idx="9">
                  <c:v>0.5357916013782551</c:v>
                </c:pt>
              </c:numCache>
            </c:numRef>
          </c:val>
          <c:extLst>
            <c:ext xmlns:c16="http://schemas.microsoft.com/office/drawing/2014/chart" uri="{C3380CC4-5D6E-409C-BE32-E72D297353CC}">
              <c16:uniqueId val="{00000000-D726-4BFF-864D-26C7BF02F170}"/>
            </c:ext>
          </c:extLst>
        </c:ser>
        <c:ser>
          <c:idx val="5"/>
          <c:order val="1"/>
          <c:tx>
            <c:strRef>
              <c:f>'Fig 68'!$D$3</c:f>
              <c:strCache>
                <c:ptCount val="1"/>
                <c:pt idx="0">
                  <c:v>Liquid Biofuels</c:v>
                </c:pt>
              </c:strCache>
            </c:strRef>
          </c:tx>
          <c:spPr>
            <a:solidFill>
              <a:srgbClr val="92D050"/>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68'!$D$4:$D$13</c:f>
              <c:numCache>
                <c:formatCode>0.00</c:formatCode>
                <c:ptCount val="10"/>
                <c:pt idx="0">
                  <c:v>8.7808630119148088</c:v>
                </c:pt>
                <c:pt idx="1">
                  <c:v>10.122011674353654</c:v>
                </c:pt>
                <c:pt idx="2">
                  <c:v>8.8033570492442319</c:v>
                </c:pt>
                <c:pt idx="3">
                  <c:v>10.819094543007164</c:v>
                </c:pt>
                <c:pt idx="4">
                  <c:v>11.017448888221494</c:v>
                </c:pt>
                <c:pt idx="5">
                  <c:v>10.925801725859648</c:v>
                </c:pt>
                <c:pt idx="6">
                  <c:v>1.407571762225758</c:v>
                </c:pt>
                <c:pt idx="7">
                  <c:v>1.4385977057527726</c:v>
                </c:pt>
                <c:pt idx="8">
                  <c:v>1.1639340956872253</c:v>
                </c:pt>
                <c:pt idx="9">
                  <c:v>1.39862322337522</c:v>
                </c:pt>
              </c:numCache>
            </c:numRef>
          </c:val>
          <c:extLst>
            <c:ext xmlns:c16="http://schemas.microsoft.com/office/drawing/2014/chart" uri="{C3380CC4-5D6E-409C-BE32-E72D297353CC}">
              <c16:uniqueId val="{00000001-D726-4BFF-864D-26C7BF02F170}"/>
            </c:ext>
          </c:extLst>
        </c:ser>
        <c:ser>
          <c:idx val="6"/>
          <c:order val="2"/>
          <c:tx>
            <c:strRef>
              <c:f>'Fig 68'!$E$3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68'!$E$4:$E$13</c:f>
              <c:numCache>
                <c:formatCode>0.00</c:formatCode>
                <c:ptCount val="10"/>
                <c:pt idx="0">
                  <c:v>0</c:v>
                </c:pt>
                <c:pt idx="1">
                  <c:v>0.32205729529773625</c:v>
                </c:pt>
                <c:pt idx="2">
                  <c:v>1.4037556302981451</c:v>
                </c:pt>
                <c:pt idx="3">
                  <c:v>6.9755650762581967</c:v>
                </c:pt>
                <c:pt idx="4">
                  <c:v>9.5248146270360827</c:v>
                </c:pt>
                <c:pt idx="5">
                  <c:v>7.1671788902234876</c:v>
                </c:pt>
                <c:pt idx="6">
                  <c:v>2.112878595816901</c:v>
                </c:pt>
                <c:pt idx="7">
                  <c:v>2.080934031653773</c:v>
                </c:pt>
                <c:pt idx="8">
                  <c:v>2.3545395289411997</c:v>
                </c:pt>
                <c:pt idx="9">
                  <c:v>1.6367874635391853</c:v>
                </c:pt>
              </c:numCache>
            </c:numRef>
          </c:val>
          <c:extLst>
            <c:ext xmlns:c16="http://schemas.microsoft.com/office/drawing/2014/chart" uri="{C3380CC4-5D6E-409C-BE32-E72D297353CC}">
              <c16:uniqueId val="{00000002-D726-4BFF-864D-26C7BF02F170}"/>
            </c:ext>
          </c:extLst>
        </c:ser>
        <c:ser>
          <c:idx val="4"/>
          <c:order val="3"/>
          <c:tx>
            <c:strRef>
              <c:f>'Fig 68'!$F$3</c:f>
              <c:strCache>
                <c:ptCount val="1"/>
                <c:pt idx="0">
                  <c:v>Natural Gas</c:v>
                </c:pt>
              </c:strCache>
            </c:strRef>
          </c:tx>
          <c:spPr>
            <a:solidFill>
              <a:schemeClr val="accent5"/>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68'!$F$4:$F$13</c:f>
              <c:numCache>
                <c:formatCode>0.00</c:formatCode>
                <c:ptCount val="10"/>
                <c:pt idx="0">
                  <c:v>1.46404724642339</c:v>
                </c:pt>
                <c:pt idx="1">
                  <c:v>2.0052114931662683</c:v>
                </c:pt>
                <c:pt idx="2">
                  <c:v>0.55322084177662534</c:v>
                </c:pt>
                <c:pt idx="3">
                  <c:v>0.53079293207805434</c:v>
                </c:pt>
                <c:pt idx="4">
                  <c:v>0.52342889949989835</c:v>
                </c:pt>
                <c:pt idx="5">
                  <c:v>0.50152075791925321</c:v>
                </c:pt>
                <c:pt idx="6">
                  <c:v>2.599316456515149E-3</c:v>
                </c:pt>
                <c:pt idx="7">
                  <c:v>2.707138045586149E-3</c:v>
                </c:pt>
                <c:pt idx="8">
                  <c:v>2.753748131011112E-3</c:v>
                </c:pt>
                <c:pt idx="9">
                  <c:v>2.4153164903714872E-3</c:v>
                </c:pt>
              </c:numCache>
            </c:numRef>
          </c:val>
          <c:extLst>
            <c:ext xmlns:c16="http://schemas.microsoft.com/office/drawing/2014/chart" uri="{C3380CC4-5D6E-409C-BE32-E72D297353CC}">
              <c16:uniqueId val="{00000003-D726-4BFF-864D-26C7BF02F170}"/>
            </c:ext>
          </c:extLst>
        </c:ser>
        <c:ser>
          <c:idx val="3"/>
          <c:order val="4"/>
          <c:tx>
            <c:strRef>
              <c:f>'Fig 68'!$G$3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68'!$G$4:$G$13</c:f>
              <c:numCache>
                <c:formatCode>0.00</c:formatCode>
                <c:ptCount val="10"/>
                <c:pt idx="0">
                  <c:v>0.14594241333628807</c:v>
                </c:pt>
                <c:pt idx="1">
                  <c:v>0.43473827484530236</c:v>
                </c:pt>
                <c:pt idx="2">
                  <c:v>0.22374943441590472</c:v>
                </c:pt>
                <c:pt idx="3">
                  <c:v>0.21639810145788418</c:v>
                </c:pt>
                <c:pt idx="4">
                  <c:v>0.21436285250107243</c:v>
                </c:pt>
                <c:pt idx="5">
                  <c:v>0.20425579396917384</c:v>
                </c:pt>
                <c:pt idx="6">
                  <c:v>1.6726760977161456E-2</c:v>
                </c:pt>
                <c:pt idx="7">
                  <c:v>1.7231911511991379E-2</c:v>
                </c:pt>
                <c:pt idx="8">
                  <c:v>1.757373823107411E-2</c:v>
                </c:pt>
                <c:pt idx="9">
                  <c:v>1.5378934508107686E-2</c:v>
                </c:pt>
              </c:numCache>
            </c:numRef>
          </c:val>
          <c:extLst>
            <c:ext xmlns:c16="http://schemas.microsoft.com/office/drawing/2014/chart" uri="{C3380CC4-5D6E-409C-BE32-E72D297353CC}">
              <c16:uniqueId val="{00000004-D726-4BFF-864D-26C7BF02F170}"/>
            </c:ext>
          </c:extLst>
        </c:ser>
        <c:ser>
          <c:idx val="2"/>
          <c:order val="5"/>
          <c:tx>
            <c:strRef>
              <c:f>'Fig 68'!$H$3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68'!$H$4:$H$13</c:f>
              <c:numCache>
                <c:formatCode>0.00</c:formatCode>
                <c:ptCount val="10"/>
                <c:pt idx="0">
                  <c:v>0</c:v>
                </c:pt>
                <c:pt idx="1">
                  <c:v>0</c:v>
                </c:pt>
                <c:pt idx="2">
                  <c:v>6.2553615152347211E-2</c:v>
                </c:pt>
                <c:pt idx="3">
                  <c:v>5.9995758917923268E-2</c:v>
                </c:pt>
                <c:pt idx="4">
                  <c:v>5.9151485825006928E-2</c:v>
                </c:pt>
                <c:pt idx="5">
                  <c:v>5.6680181702103691E-2</c:v>
                </c:pt>
                <c:pt idx="6">
                  <c:v>1.1577443717400042E-2</c:v>
                </c:pt>
                <c:pt idx="7">
                  <c:v>1.2060853005093009E-2</c:v>
                </c:pt>
                <c:pt idx="8">
                  <c:v>1.2259513819571207E-2</c:v>
                </c:pt>
                <c:pt idx="9">
                  <c:v>1.0745015767083827E-2</c:v>
                </c:pt>
              </c:numCache>
            </c:numRef>
          </c:val>
          <c:extLst>
            <c:ext xmlns:c16="http://schemas.microsoft.com/office/drawing/2014/chart" uri="{C3380CC4-5D6E-409C-BE32-E72D297353CC}">
              <c16:uniqueId val="{00000005-D726-4BFF-864D-26C7BF02F170}"/>
            </c:ext>
          </c:extLst>
        </c:ser>
        <c:ser>
          <c:idx val="1"/>
          <c:order val="6"/>
          <c:tx>
            <c:strRef>
              <c:f>'Fig 68'!$I$3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68'!$I$4:$I$13</c:f>
              <c:numCache>
                <c:formatCode>0.00</c:formatCode>
                <c:ptCount val="10"/>
                <c:pt idx="0">
                  <c:v>1.9968700468731727E-5</c:v>
                </c:pt>
                <c:pt idx="1">
                  <c:v>0.14075289375159389</c:v>
                </c:pt>
                <c:pt idx="2">
                  <c:v>4.9069354399107272</c:v>
                </c:pt>
                <c:pt idx="3">
                  <c:v>4.8490526531221256</c:v>
                </c:pt>
                <c:pt idx="4">
                  <c:v>4.828838386260716</c:v>
                </c:pt>
                <c:pt idx="5">
                  <c:v>4.1714528133706539</c:v>
                </c:pt>
                <c:pt idx="6">
                  <c:v>11.593222357578627</c:v>
                </c:pt>
                <c:pt idx="7">
                  <c:v>11.570991831004811</c:v>
                </c:pt>
                <c:pt idx="8">
                  <c:v>11.511390847134102</c:v>
                </c:pt>
                <c:pt idx="9">
                  <c:v>10.027823278711939</c:v>
                </c:pt>
              </c:numCache>
            </c:numRef>
          </c:val>
          <c:extLst>
            <c:ext xmlns:c16="http://schemas.microsoft.com/office/drawing/2014/chart" uri="{C3380CC4-5D6E-409C-BE32-E72D297353CC}">
              <c16:uniqueId val="{00000006-D726-4BFF-864D-26C7BF02F170}"/>
            </c:ext>
          </c:extLst>
        </c:ser>
        <c:ser>
          <c:idx val="0"/>
          <c:order val="7"/>
          <c:tx>
            <c:strRef>
              <c:f>'Fig 68'!$J$3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68'!$A$4:$B$13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68'!$J$4:$J$13</c:f>
              <c:numCache>
                <c:formatCode>0.00</c:formatCode>
                <c:ptCount val="10"/>
                <c:pt idx="0">
                  <c:v>8.9513401332741327E-2</c:v>
                </c:pt>
                <c:pt idx="1">
                  <c:v>6.3921344938626898</c:v>
                </c:pt>
                <c:pt idx="2">
                  <c:v>25.460486706511915</c:v>
                </c:pt>
                <c:pt idx="3">
                  <c:v>25.310279637559404</c:v>
                </c:pt>
                <c:pt idx="4">
                  <c:v>25.571753538309558</c:v>
                </c:pt>
                <c:pt idx="5">
                  <c:v>22.264108764140381</c:v>
                </c:pt>
                <c:pt idx="6">
                  <c:v>30.085338336579618</c:v>
                </c:pt>
                <c:pt idx="7">
                  <c:v>30.043783835712716</c:v>
                </c:pt>
                <c:pt idx="8">
                  <c:v>29.993123899080953</c:v>
                </c:pt>
                <c:pt idx="9">
                  <c:v>25.858877951948486</c:v>
                </c:pt>
              </c:numCache>
            </c:numRef>
          </c:val>
          <c:extLst>
            <c:ext xmlns:c16="http://schemas.microsoft.com/office/drawing/2014/chart" uri="{C3380CC4-5D6E-409C-BE32-E72D297353CC}">
              <c16:uniqueId val="{00000007-D726-4BFF-864D-26C7BF02F17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2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49166411981293E-2"/>
          <c:y val="4.6471031746031753E-2"/>
          <c:w val="0.7195816039672529"/>
          <c:h val="0.749369414307686"/>
        </c:manualLayout>
      </c:layout>
      <c:barChart>
        <c:barDir val="col"/>
        <c:grouping val="percentStacked"/>
        <c:varyColors val="0"/>
        <c:ser>
          <c:idx val="0"/>
          <c:order val="0"/>
          <c:tx>
            <c:strRef>
              <c:f>'Fig 69'!$C$3</c:f>
              <c:strCache>
                <c:ptCount val="1"/>
                <c:pt idx="0">
                  <c:v>Diesel conventional</c:v>
                </c:pt>
              </c:strCache>
            </c:strRef>
          </c:tx>
          <c:spPr>
            <a:solidFill>
              <a:schemeClr val="accent4">
                <a:lumMod val="50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69'!$C$4:$C$13</c:f>
              <c:numCache>
                <c:formatCode>0.0%</c:formatCode>
                <c:ptCount val="10"/>
                <c:pt idx="0">
                  <c:v>0.99850844411139095</c:v>
                </c:pt>
                <c:pt idx="1">
                  <c:v>0.86696785553780364</c:v>
                </c:pt>
                <c:pt idx="2">
                  <c:v>0.52532423972260678</c:v>
                </c:pt>
                <c:pt idx="3">
                  <c:v>0.52627363479451128</c:v>
                </c:pt>
                <c:pt idx="4">
                  <c:v>0.51227628132390279</c:v>
                </c:pt>
                <c:pt idx="5">
                  <c:v>0.51314197121417027</c:v>
                </c:pt>
                <c:pt idx="6">
                  <c:v>0.22157812678438965</c:v>
                </c:pt>
                <c:pt idx="7">
                  <c:v>0.17754943072243157</c:v>
                </c:pt>
                <c:pt idx="8">
                  <c:v>0.15342649326008556</c:v>
                </c:pt>
                <c:pt idx="9">
                  <c:v>0.15288731784344661</c:v>
                </c:pt>
              </c:numCache>
            </c:numRef>
          </c:val>
          <c:extLst>
            <c:ext xmlns:c16="http://schemas.microsoft.com/office/drawing/2014/chart" uri="{C3380CC4-5D6E-409C-BE32-E72D297353CC}">
              <c16:uniqueId val="{00000000-6A89-4184-B36D-D60F090AF686}"/>
            </c:ext>
          </c:extLst>
        </c:ser>
        <c:ser>
          <c:idx val="1"/>
          <c:order val="1"/>
          <c:tx>
            <c:strRef>
              <c:f>'Fig 69'!$D$3</c:f>
              <c:strCache>
                <c:ptCount val="1"/>
                <c:pt idx="0">
                  <c:v>Diesel hybrid*</c:v>
                </c:pt>
              </c:strCache>
            </c:strRef>
          </c:tx>
          <c:spPr>
            <a:solidFill>
              <a:schemeClr val="bg1">
                <a:lumMod val="65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69'!$D$4:$D$13</c:f>
              <c:numCache>
                <c:formatCode>0.0%</c:formatCode>
                <c:ptCount val="10"/>
                <c:pt idx="0">
                  <c:v>1.4850564474579557E-3</c:v>
                </c:pt>
                <c:pt idx="1">
                  <c:v>5.3603306942926358E-2</c:v>
                </c:pt>
                <c:pt idx="2">
                  <c:v>5.2409897708872215E-2</c:v>
                </c:pt>
                <c:pt idx="3">
                  <c:v>4.7085526327774151E-2</c:v>
                </c:pt>
                <c:pt idx="4">
                  <c:v>4.7886948523703288E-2</c:v>
                </c:pt>
                <c:pt idx="5">
                  <c:v>4.6863697761676225E-2</c:v>
                </c:pt>
                <c:pt idx="6">
                  <c:v>3.6405468065828943E-2</c:v>
                </c:pt>
                <c:pt idx="7">
                  <c:v>2.6132405888260636E-2</c:v>
                </c:pt>
                <c:pt idx="8">
                  <c:v>2.4905403834932224E-2</c:v>
                </c:pt>
                <c:pt idx="9">
                  <c:v>2.3994761780034925E-2</c:v>
                </c:pt>
              </c:numCache>
            </c:numRef>
          </c:val>
          <c:extLst>
            <c:ext xmlns:c16="http://schemas.microsoft.com/office/drawing/2014/chart" uri="{C3380CC4-5D6E-409C-BE32-E72D297353CC}">
              <c16:uniqueId val="{00000001-6A89-4184-B36D-D60F090AF686}"/>
            </c:ext>
          </c:extLst>
        </c:ser>
        <c:ser>
          <c:idx val="2"/>
          <c:order val="2"/>
          <c:tx>
            <c:strRef>
              <c:f>'Fig 69'!$E$3</c:f>
              <c:strCache>
                <c:ptCount val="1"/>
                <c:pt idx="0">
                  <c:v>ICE gaseous</c:v>
                </c:pt>
              </c:strCache>
            </c:strRef>
          </c:tx>
          <c:spPr>
            <a:solidFill>
              <a:schemeClr val="accent5"/>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69'!$E$4:$E$13</c:f>
              <c:numCache>
                <c:formatCode>0.0%</c:formatCode>
                <c:ptCount val="10"/>
                <c:pt idx="0">
                  <c:v>6.4837656740617304E-6</c:v>
                </c:pt>
                <c:pt idx="1">
                  <c:v>4.3350403790451721E-2</c:v>
                </c:pt>
                <c:pt idx="2">
                  <c:v>5.3451878810086353E-2</c:v>
                </c:pt>
                <c:pt idx="3">
                  <c:v>6.3774922824998359E-2</c:v>
                </c:pt>
                <c:pt idx="4">
                  <c:v>6.1822778518552148E-2</c:v>
                </c:pt>
                <c:pt idx="5">
                  <c:v>5.9848144296674233E-2</c:v>
                </c:pt>
                <c:pt idx="6">
                  <c:v>2.8659223214023526E-2</c:v>
                </c:pt>
                <c:pt idx="7">
                  <c:v>3.3592192594306729E-2</c:v>
                </c:pt>
                <c:pt idx="8">
                  <c:v>2.8456556673412577E-2</c:v>
                </c:pt>
                <c:pt idx="9">
                  <c:v>2.6832491533743001E-2</c:v>
                </c:pt>
              </c:numCache>
            </c:numRef>
          </c:val>
          <c:extLst>
            <c:ext xmlns:c16="http://schemas.microsoft.com/office/drawing/2014/chart" uri="{C3380CC4-5D6E-409C-BE32-E72D297353CC}">
              <c16:uniqueId val="{00000002-6A89-4184-B36D-D60F090AF686}"/>
            </c:ext>
          </c:extLst>
        </c:ser>
        <c:ser>
          <c:idx val="4"/>
          <c:order val="3"/>
          <c:tx>
            <c:strRef>
              <c:f>'Fig 69'!$F$3</c:f>
              <c:strCache>
                <c:ptCount val="1"/>
                <c:pt idx="0">
                  <c:v>Electric</c:v>
                </c:pt>
              </c:strCache>
            </c:strRef>
          </c:tx>
          <c:spPr>
            <a:solidFill>
              <a:schemeClr val="accent2">
                <a:lumMod val="75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69'!$F$4:$F$13</c:f>
              <c:numCache>
                <c:formatCode>0.0%</c:formatCode>
                <c:ptCount val="10"/>
                <c:pt idx="0">
                  <c:v>1.5147781097695507E-8</c:v>
                </c:pt>
                <c:pt idx="1">
                  <c:v>1.9808728381291104E-2</c:v>
                </c:pt>
                <c:pt idx="2">
                  <c:v>0.24842822288480845</c:v>
                </c:pt>
                <c:pt idx="3">
                  <c:v>0.23500040414294165</c:v>
                </c:pt>
                <c:pt idx="4">
                  <c:v>0.24102520052542553</c:v>
                </c:pt>
                <c:pt idx="5">
                  <c:v>0.24472170482992378</c:v>
                </c:pt>
                <c:pt idx="6">
                  <c:v>0.45220581154714429</c:v>
                </c:pt>
                <c:pt idx="7">
                  <c:v>0.46853812701458281</c:v>
                </c:pt>
                <c:pt idx="8">
                  <c:v>0.48290479346237325</c:v>
                </c:pt>
                <c:pt idx="9">
                  <c:v>0.48834995277514187</c:v>
                </c:pt>
              </c:numCache>
            </c:numRef>
          </c:val>
          <c:extLst>
            <c:ext xmlns:c16="http://schemas.microsoft.com/office/drawing/2014/chart" uri="{C3380CC4-5D6E-409C-BE32-E72D297353CC}">
              <c16:uniqueId val="{00000003-6A89-4184-B36D-D60F090AF686}"/>
            </c:ext>
          </c:extLst>
        </c:ser>
        <c:ser>
          <c:idx val="5"/>
          <c:order val="4"/>
          <c:tx>
            <c:strRef>
              <c:f>'Fig 69'!$G$3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69'!$A$4:$B$13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69'!$G$4:$G$13</c:f>
              <c:numCache>
                <c:formatCode>0.0%</c:formatCode>
                <c:ptCount val="10"/>
                <c:pt idx="0">
                  <c:v>5.2769589640050649E-10</c:v>
                </c:pt>
                <c:pt idx="1">
                  <c:v>1.6269705347526892E-2</c:v>
                </c:pt>
                <c:pt idx="2">
                  <c:v>0.12038576087362618</c:v>
                </c:pt>
                <c:pt idx="3">
                  <c:v>0.12786551190977466</c:v>
                </c:pt>
                <c:pt idx="4">
                  <c:v>0.13698879110841625</c:v>
                </c:pt>
                <c:pt idx="5">
                  <c:v>0.1354244818975554</c:v>
                </c:pt>
                <c:pt idx="6">
                  <c:v>0.26115137038861341</c:v>
                </c:pt>
                <c:pt idx="7">
                  <c:v>0.29418784378041851</c:v>
                </c:pt>
                <c:pt idx="8">
                  <c:v>0.31030675276919645</c:v>
                </c:pt>
                <c:pt idx="9">
                  <c:v>0.30793547606763383</c:v>
                </c:pt>
              </c:numCache>
            </c:numRef>
          </c:val>
          <c:extLst>
            <c:ext xmlns:c16="http://schemas.microsoft.com/office/drawing/2014/chart" uri="{C3380CC4-5D6E-409C-BE32-E72D297353CC}">
              <c16:uniqueId val="{00000004-6A89-4184-B36D-D60F090AF686}"/>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125087538475354"/>
          <c:y val="0.25102103174603174"/>
          <c:w val="0.16260269012124309"/>
          <c:h val="0.5615138888888888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70'!$C$3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70'!$C$4:$C$13</c:f>
              <c:numCache>
                <c:formatCode>0.00</c:formatCode>
                <c:ptCount val="10"/>
                <c:pt idx="0">
                  <c:v>46.77396325385434</c:v>
                </c:pt>
                <c:pt idx="1">
                  <c:v>36.615320681224595</c:v>
                </c:pt>
                <c:pt idx="2">
                  <c:v>15.079463834409701</c:v>
                </c:pt>
                <c:pt idx="3">
                  <c:v>10.409541103798171</c:v>
                </c:pt>
                <c:pt idx="4">
                  <c:v>7.8669312574586767</c:v>
                </c:pt>
                <c:pt idx="5">
                  <c:v>9.2925128609648144</c:v>
                </c:pt>
                <c:pt idx="6">
                  <c:v>0.40645630162637136</c:v>
                </c:pt>
                <c:pt idx="7">
                  <c:v>0.1738916327541303</c:v>
                </c:pt>
                <c:pt idx="8">
                  <c:v>2.5346824029824362E-2</c:v>
                </c:pt>
                <c:pt idx="9">
                  <c:v>0.3264598785322903</c:v>
                </c:pt>
              </c:numCache>
            </c:numRef>
          </c:val>
          <c:extLst>
            <c:ext xmlns:c16="http://schemas.microsoft.com/office/drawing/2014/chart" uri="{C3380CC4-5D6E-409C-BE32-E72D297353CC}">
              <c16:uniqueId val="{00000000-87A3-40B8-873F-3ED3AEF65AD5}"/>
            </c:ext>
          </c:extLst>
        </c:ser>
        <c:ser>
          <c:idx val="5"/>
          <c:order val="1"/>
          <c:tx>
            <c:strRef>
              <c:f>'Fig 70'!$D$3</c:f>
              <c:strCache>
                <c:ptCount val="1"/>
                <c:pt idx="0">
                  <c:v>Liquid Biofuels</c:v>
                </c:pt>
              </c:strCache>
            </c:strRef>
          </c:tx>
          <c:spPr>
            <a:solidFill>
              <a:srgbClr val="92D050"/>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70'!$D$4:$D$13</c:f>
              <c:numCache>
                <c:formatCode>0.00</c:formatCode>
                <c:ptCount val="10"/>
                <c:pt idx="0">
                  <c:v>2.9833789382422577</c:v>
                </c:pt>
                <c:pt idx="1">
                  <c:v>3.4660488794467845</c:v>
                </c:pt>
                <c:pt idx="2">
                  <c:v>4.870287724552341</c:v>
                </c:pt>
                <c:pt idx="3">
                  <c:v>5.7281117377315871</c:v>
                </c:pt>
                <c:pt idx="4">
                  <c:v>5.4882973663788572</c:v>
                </c:pt>
                <c:pt idx="5">
                  <c:v>5.396901796195098</c:v>
                </c:pt>
                <c:pt idx="6">
                  <c:v>3.440563319998756</c:v>
                </c:pt>
                <c:pt idx="7">
                  <c:v>2.0870490144345717</c:v>
                </c:pt>
                <c:pt idx="8">
                  <c:v>1.3054911464803138</c:v>
                </c:pt>
                <c:pt idx="9">
                  <c:v>1.7205070721209863</c:v>
                </c:pt>
              </c:numCache>
            </c:numRef>
          </c:val>
          <c:extLst>
            <c:ext xmlns:c16="http://schemas.microsoft.com/office/drawing/2014/chart" uri="{C3380CC4-5D6E-409C-BE32-E72D297353CC}">
              <c16:uniqueId val="{00000001-87A3-40B8-873F-3ED3AEF65AD5}"/>
            </c:ext>
          </c:extLst>
        </c:ser>
        <c:ser>
          <c:idx val="6"/>
          <c:order val="2"/>
          <c:tx>
            <c:strRef>
              <c:f>'Fig 70'!$E$3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70'!$E$4:$E$13</c:f>
              <c:numCache>
                <c:formatCode>0.00</c:formatCode>
                <c:ptCount val="10"/>
                <c:pt idx="0">
                  <c:v>0</c:v>
                </c:pt>
                <c:pt idx="1">
                  <c:v>0.1052218363789023</c:v>
                </c:pt>
                <c:pt idx="2">
                  <c:v>0.76358539794310554</c:v>
                </c:pt>
                <c:pt idx="3">
                  <c:v>3.6405651161308543</c:v>
                </c:pt>
                <c:pt idx="4">
                  <c:v>4.6624893927811986</c:v>
                </c:pt>
                <c:pt idx="5">
                  <c:v>3.481403824972845</c:v>
                </c:pt>
                <c:pt idx="6">
                  <c:v>5.1632625510297538</c:v>
                </c:pt>
                <c:pt idx="7">
                  <c:v>3.013804241800722</c:v>
                </c:pt>
                <c:pt idx="8">
                  <c:v>2.6564406192005121</c:v>
                </c:pt>
                <c:pt idx="9">
                  <c:v>1.9999610069236879</c:v>
                </c:pt>
              </c:numCache>
            </c:numRef>
          </c:val>
          <c:extLst>
            <c:ext xmlns:c16="http://schemas.microsoft.com/office/drawing/2014/chart" uri="{C3380CC4-5D6E-409C-BE32-E72D297353CC}">
              <c16:uniqueId val="{00000002-87A3-40B8-873F-3ED3AEF65AD5}"/>
            </c:ext>
          </c:extLst>
        </c:ser>
        <c:ser>
          <c:idx val="4"/>
          <c:order val="3"/>
          <c:tx>
            <c:strRef>
              <c:f>'Fig 70'!$F$3</c:f>
              <c:strCache>
                <c:ptCount val="1"/>
                <c:pt idx="0">
                  <c:v>Natural Gas</c:v>
                </c:pt>
              </c:strCache>
            </c:strRef>
          </c:tx>
          <c:spPr>
            <a:solidFill>
              <a:schemeClr val="accent5"/>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70'!$F$4:$F$13</c:f>
              <c:numCache>
                <c:formatCode>0.00</c:formatCode>
                <c:ptCount val="10"/>
                <c:pt idx="0">
                  <c:v>7.8806271618015654E-5</c:v>
                </c:pt>
                <c:pt idx="1">
                  <c:v>2.1923944093570347</c:v>
                </c:pt>
                <c:pt idx="2">
                  <c:v>1.3662757637048251</c:v>
                </c:pt>
                <c:pt idx="3">
                  <c:v>1.7726916282958809</c:v>
                </c:pt>
                <c:pt idx="4">
                  <c:v>1.617984218146846</c:v>
                </c:pt>
                <c:pt idx="5">
                  <c:v>1.5455703307322961</c:v>
                </c:pt>
                <c:pt idx="6">
                  <c:v>0.1079016250829645</c:v>
                </c:pt>
                <c:pt idx="7">
                  <c:v>0.1149175146387184</c:v>
                </c:pt>
                <c:pt idx="8">
                  <c:v>8.0187921204085952E-2</c:v>
                </c:pt>
                <c:pt idx="9">
                  <c:v>7.7018463653585875E-2</c:v>
                </c:pt>
              </c:numCache>
            </c:numRef>
          </c:val>
          <c:extLst>
            <c:ext xmlns:c16="http://schemas.microsoft.com/office/drawing/2014/chart" uri="{C3380CC4-5D6E-409C-BE32-E72D297353CC}">
              <c16:uniqueId val="{00000003-87A3-40B8-873F-3ED3AEF65AD5}"/>
            </c:ext>
          </c:extLst>
        </c:ser>
        <c:ser>
          <c:idx val="3"/>
          <c:order val="4"/>
          <c:tx>
            <c:strRef>
              <c:f>'Fig 70'!$G$3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70'!$G$4:$G$13</c:f>
              <c:numCache>
                <c:formatCode>0.00</c:formatCode>
                <c:ptCount val="10"/>
                <c:pt idx="0">
                  <c:v>1.296316962245164E-3</c:v>
                </c:pt>
                <c:pt idx="1">
                  <c:v>0.31285545304237516</c:v>
                </c:pt>
                <c:pt idx="2">
                  <c:v>0.26999749600419859</c:v>
                </c:pt>
                <c:pt idx="3">
                  <c:v>0.34807992736460891</c:v>
                </c:pt>
                <c:pt idx="4">
                  <c:v>0.31767165318536561</c:v>
                </c:pt>
                <c:pt idx="5">
                  <c:v>0.30994576253274092</c:v>
                </c:pt>
                <c:pt idx="6">
                  <c:v>0.16004734096950751</c:v>
                </c:pt>
                <c:pt idx="7">
                  <c:v>0.18372792440120356</c:v>
                </c:pt>
                <c:pt idx="8">
                  <c:v>0.11967870124880226</c:v>
                </c:pt>
                <c:pt idx="9">
                  <c:v>0.11607799589173362</c:v>
                </c:pt>
              </c:numCache>
            </c:numRef>
          </c:val>
          <c:extLst>
            <c:ext xmlns:c16="http://schemas.microsoft.com/office/drawing/2014/chart" uri="{C3380CC4-5D6E-409C-BE32-E72D297353CC}">
              <c16:uniqueId val="{00000004-87A3-40B8-873F-3ED3AEF65AD5}"/>
            </c:ext>
          </c:extLst>
        </c:ser>
        <c:ser>
          <c:idx val="2"/>
          <c:order val="5"/>
          <c:tx>
            <c:strRef>
              <c:f>'Fig 70'!$H$3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70'!$H$4:$H$13</c:f>
              <c:numCache>
                <c:formatCode>0.00</c:formatCode>
                <c:ptCount val="10"/>
                <c:pt idx="0">
                  <c:v>0</c:v>
                </c:pt>
                <c:pt idx="1">
                  <c:v>0</c:v>
                </c:pt>
                <c:pt idx="2">
                  <c:v>0.15289838881390519</c:v>
                </c:pt>
                <c:pt idx="3">
                  <c:v>0.19825833229927697</c:v>
                </c:pt>
                <c:pt idx="4">
                  <c:v>0.18098775054696251</c:v>
                </c:pt>
                <c:pt idx="5">
                  <c:v>0.17291931252710049</c:v>
                </c:pt>
                <c:pt idx="6">
                  <c:v>0.44995241372228589</c:v>
                </c:pt>
                <c:pt idx="7">
                  <c:v>0.47794777495512142</c:v>
                </c:pt>
                <c:pt idx="8">
                  <c:v>0.33220822350913659</c:v>
                </c:pt>
                <c:pt idx="9">
                  <c:v>0.31982693883366986</c:v>
                </c:pt>
              </c:numCache>
            </c:numRef>
          </c:val>
          <c:extLst>
            <c:ext xmlns:c16="http://schemas.microsoft.com/office/drawing/2014/chart" uri="{C3380CC4-5D6E-409C-BE32-E72D297353CC}">
              <c16:uniqueId val="{00000005-87A3-40B8-873F-3ED3AEF65AD5}"/>
            </c:ext>
          </c:extLst>
        </c:ser>
        <c:ser>
          <c:idx val="1"/>
          <c:order val="6"/>
          <c:tx>
            <c:strRef>
              <c:f>'Fig 70'!$I$3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70'!$I$4:$I$13</c:f>
              <c:numCache>
                <c:formatCode>0.00</c:formatCode>
                <c:ptCount val="10"/>
                <c:pt idx="0">
                  <c:v>2.2893448942117632E-8</c:v>
                </c:pt>
                <c:pt idx="1">
                  <c:v>1.0267516894301558</c:v>
                </c:pt>
                <c:pt idx="2">
                  <c:v>7.0912710552576153</c:v>
                </c:pt>
                <c:pt idx="3">
                  <c:v>7.6299522158893387</c:v>
                </c:pt>
                <c:pt idx="4">
                  <c:v>8.1242506953383931</c:v>
                </c:pt>
                <c:pt idx="5">
                  <c:v>8.0139478717492469</c:v>
                </c:pt>
                <c:pt idx="6">
                  <c:v>13.321797714357581</c:v>
                </c:pt>
                <c:pt idx="7">
                  <c:v>15.34577413632392</c:v>
                </c:pt>
                <c:pt idx="8">
                  <c:v>15.08273491634149</c:v>
                </c:pt>
                <c:pt idx="9">
                  <c:v>15.443320394073961</c:v>
                </c:pt>
              </c:numCache>
            </c:numRef>
          </c:val>
          <c:extLst>
            <c:ext xmlns:c16="http://schemas.microsoft.com/office/drawing/2014/chart" uri="{C3380CC4-5D6E-409C-BE32-E72D297353CC}">
              <c16:uniqueId val="{00000006-87A3-40B8-873F-3ED3AEF65AD5}"/>
            </c:ext>
          </c:extLst>
        </c:ser>
        <c:ser>
          <c:idx val="0"/>
          <c:order val="7"/>
          <c:tx>
            <c:strRef>
              <c:f>'Fig 70'!$J$3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70'!$A$4:$B$13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70'!$J$4:$J$13</c:f>
              <c:numCache>
                <c:formatCode>0.00</c:formatCode>
                <c:ptCount val="10"/>
                <c:pt idx="0">
                  <c:v>2.9031734093481119E-6</c:v>
                </c:pt>
                <c:pt idx="1">
                  <c:v>0.52759080686008841</c:v>
                </c:pt>
                <c:pt idx="2">
                  <c:v>5.7409182679800246</c:v>
                </c:pt>
                <c:pt idx="3">
                  <c:v>5.4579523080014036</c:v>
                </c:pt>
                <c:pt idx="4">
                  <c:v>5.5676002767380082</c:v>
                </c:pt>
                <c:pt idx="5">
                  <c:v>5.653933116069032</c:v>
                </c:pt>
                <c:pt idx="6">
                  <c:v>8.9034910115447623</c:v>
                </c:pt>
                <c:pt idx="7">
                  <c:v>9.8588738755968706</c:v>
                </c:pt>
                <c:pt idx="8">
                  <c:v>9.4982269413369362</c:v>
                </c:pt>
                <c:pt idx="9">
                  <c:v>9.962321118656325</c:v>
                </c:pt>
              </c:numCache>
            </c:numRef>
          </c:val>
          <c:extLst>
            <c:ext xmlns:c16="http://schemas.microsoft.com/office/drawing/2014/chart" uri="{C3380CC4-5D6E-409C-BE32-E72D297353CC}">
              <c16:uniqueId val="{00000007-87A3-40B8-873F-3ED3AEF65AD5}"/>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5"/>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71'!$C$3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71'!$C$4:$C$13</c:f>
              <c:numCache>
                <c:formatCode>0.00</c:formatCode>
                <c:ptCount val="10"/>
                <c:pt idx="0">
                  <c:v>1.3865409999999991</c:v>
                </c:pt>
                <c:pt idx="1">
                  <c:v>1.139905129664786</c:v>
                </c:pt>
                <c:pt idx="2">
                  <c:v>0.52301473456204695</c:v>
                </c:pt>
                <c:pt idx="3">
                  <c:v>0.37492953514479749</c:v>
                </c:pt>
                <c:pt idx="4">
                  <c:v>0.31066750388752912</c:v>
                </c:pt>
                <c:pt idx="5">
                  <c:v>0.36544734361330999</c:v>
                </c:pt>
                <c:pt idx="6">
                  <c:v>9.7300622753608394E-3</c:v>
                </c:pt>
                <c:pt idx="7">
                  <c:v>7.3390818792511171E-3</c:v>
                </c:pt>
                <c:pt idx="8">
                  <c:v>3.283225612990562E-4</c:v>
                </c:pt>
                <c:pt idx="9">
                  <c:v>1.8644108347083192E-2</c:v>
                </c:pt>
              </c:numCache>
            </c:numRef>
          </c:val>
          <c:extLst>
            <c:ext xmlns:c16="http://schemas.microsoft.com/office/drawing/2014/chart" uri="{C3380CC4-5D6E-409C-BE32-E72D297353CC}">
              <c16:uniqueId val="{00000000-263C-4909-B4C8-8068AD05D8FD}"/>
            </c:ext>
          </c:extLst>
        </c:ser>
        <c:ser>
          <c:idx val="5"/>
          <c:order val="1"/>
          <c:tx>
            <c:strRef>
              <c:f>'Fig 71'!$D$3</c:f>
              <c:strCache>
                <c:ptCount val="1"/>
                <c:pt idx="0">
                  <c:v>Liquid Biofuels</c:v>
                </c:pt>
              </c:strCache>
            </c:strRef>
          </c:tx>
          <c:spPr>
            <a:solidFill>
              <a:srgbClr val="92D050"/>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71'!$D$4:$D$13</c:f>
              <c:numCache>
                <c:formatCode>0.00</c:formatCode>
                <c:ptCount val="10"/>
                <c:pt idx="0">
                  <c:v>2.6509144170357761E-2</c:v>
                </c:pt>
                <c:pt idx="1">
                  <c:v>0.10116331790733191</c:v>
                </c:pt>
                <c:pt idx="2">
                  <c:v>0.16986600491375212</c:v>
                </c:pt>
                <c:pt idx="3">
                  <c:v>0.20539467031967451</c:v>
                </c:pt>
                <c:pt idx="4">
                  <c:v>0.21617713555039839</c:v>
                </c:pt>
                <c:pt idx="5">
                  <c:v>0.21205989124244268</c:v>
                </c:pt>
                <c:pt idx="6">
                  <c:v>0.1067206687468789</c:v>
                </c:pt>
                <c:pt idx="7">
                  <c:v>0.10894677706910799</c:v>
                </c:pt>
                <c:pt idx="8">
                  <c:v>8.9243086390092582E-2</c:v>
                </c:pt>
                <c:pt idx="9">
                  <c:v>0.1190564249998522</c:v>
                </c:pt>
              </c:numCache>
            </c:numRef>
          </c:val>
          <c:extLst>
            <c:ext xmlns:c16="http://schemas.microsoft.com/office/drawing/2014/chart" uri="{C3380CC4-5D6E-409C-BE32-E72D297353CC}">
              <c16:uniqueId val="{00000001-263C-4909-B4C8-8068AD05D8FD}"/>
            </c:ext>
          </c:extLst>
        </c:ser>
        <c:ser>
          <c:idx val="6"/>
          <c:order val="2"/>
          <c:tx>
            <c:strRef>
              <c:f>'Fig 71'!$E$3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71'!$E$4:$E$13</c:f>
              <c:numCache>
                <c:formatCode>0.00</c:formatCode>
                <c:ptCount val="10"/>
                <c:pt idx="0">
                  <c:v>0</c:v>
                </c:pt>
                <c:pt idx="1">
                  <c:v>3.265451214592137E-3</c:v>
                </c:pt>
                <c:pt idx="2">
                  <c:v>2.6618112175255511E-2</c:v>
                </c:pt>
                <c:pt idx="3">
                  <c:v>0.13170919331366829</c:v>
                </c:pt>
                <c:pt idx="4">
                  <c:v>0.18507476609200199</c:v>
                </c:pt>
                <c:pt idx="5">
                  <c:v>0.13764992772900689</c:v>
                </c:pt>
                <c:pt idx="6">
                  <c:v>0.157536780542751</c:v>
                </c:pt>
                <c:pt idx="7">
                  <c:v>0.15731367791031589</c:v>
                </c:pt>
                <c:pt idx="8">
                  <c:v>0.18183580173166949</c:v>
                </c:pt>
                <c:pt idx="9">
                  <c:v>0.13595237806367569</c:v>
                </c:pt>
              </c:numCache>
            </c:numRef>
          </c:val>
          <c:extLst>
            <c:ext xmlns:c16="http://schemas.microsoft.com/office/drawing/2014/chart" uri="{C3380CC4-5D6E-409C-BE32-E72D297353CC}">
              <c16:uniqueId val="{00000002-263C-4909-B4C8-8068AD05D8FD}"/>
            </c:ext>
          </c:extLst>
        </c:ser>
        <c:ser>
          <c:idx val="1"/>
          <c:order val="3"/>
          <c:tx>
            <c:strRef>
              <c:f>'Fig 71'!$F$3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71'!$F$4:$F$13</c:f>
              <c:numCache>
                <c:formatCode>0.00</c:formatCode>
                <c:ptCount val="10"/>
                <c:pt idx="0">
                  <c:v>0</c:v>
                </c:pt>
                <c:pt idx="1">
                  <c:v>1.1104790337969399E-2</c:v>
                </c:pt>
                <c:pt idx="2">
                  <c:v>4.781278306606123E-2</c:v>
                </c:pt>
                <c:pt idx="3">
                  <c:v>4.7170833138769776E-2</c:v>
                </c:pt>
                <c:pt idx="4">
                  <c:v>4.7165141961230388E-2</c:v>
                </c:pt>
                <c:pt idx="5">
                  <c:v>4.7340723889691079E-2</c:v>
                </c:pt>
                <c:pt idx="6">
                  <c:v>3.4563850049050361E-2</c:v>
                </c:pt>
                <c:pt idx="7">
                  <c:v>3.4567487990017853E-2</c:v>
                </c:pt>
                <c:pt idx="8">
                  <c:v>3.4444198123875981E-2</c:v>
                </c:pt>
                <c:pt idx="9">
                  <c:v>3.45553191360808E-2</c:v>
                </c:pt>
              </c:numCache>
            </c:numRef>
          </c:val>
          <c:extLst>
            <c:ext xmlns:c16="http://schemas.microsoft.com/office/drawing/2014/chart" uri="{C3380CC4-5D6E-409C-BE32-E72D297353CC}">
              <c16:uniqueId val="{00000003-263C-4909-B4C8-8068AD05D8FD}"/>
            </c:ext>
          </c:extLst>
        </c:ser>
        <c:ser>
          <c:idx val="0"/>
          <c:order val="4"/>
          <c:tx>
            <c:strRef>
              <c:f>'Fig 71'!$G$3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71'!$A$4:$B$13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71'!$G$4:$G$13</c:f>
              <c:numCache>
                <c:formatCode>0.00</c:formatCode>
                <c:ptCount val="10"/>
                <c:pt idx="0">
                  <c:v>4.0309996395708705</c:v>
                </c:pt>
                <c:pt idx="1">
                  <c:v>6.0898586985828524</c:v>
                </c:pt>
                <c:pt idx="2">
                  <c:v>7.0193996564114016</c:v>
                </c:pt>
                <c:pt idx="3">
                  <c:v>7.0511747594898306</c:v>
                </c:pt>
                <c:pt idx="4">
                  <c:v>7.1018260719476194</c:v>
                </c:pt>
                <c:pt idx="5">
                  <c:v>7.3004600622630962</c:v>
                </c:pt>
                <c:pt idx="6">
                  <c:v>7.7360944919962664</c:v>
                </c:pt>
                <c:pt idx="7">
                  <c:v>7.7902527816374318</c:v>
                </c:pt>
                <c:pt idx="8">
                  <c:v>7.8887616835840877</c:v>
                </c:pt>
                <c:pt idx="9">
                  <c:v>8.1016321197069185</c:v>
                </c:pt>
              </c:numCache>
            </c:numRef>
          </c:val>
          <c:extLst>
            <c:ext xmlns:c16="http://schemas.microsoft.com/office/drawing/2014/chart" uri="{C3380CC4-5D6E-409C-BE32-E72D297353CC}">
              <c16:uniqueId val="{00000004-263C-4909-B4C8-8068AD05D8FD}"/>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9"/>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2384166666666669"/>
          <c:y val="0.30417619047619049"/>
          <c:w val="0.16204722222222223"/>
          <c:h val="0.50756031746031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'Fig 5'!$A$16</c:f>
          <c:strCache>
            <c:ptCount val="1"/>
            <c:pt idx="0">
              <c:v>S2</c:v>
            </c:pt>
          </c:strCache>
        </c:strRef>
      </c:tx>
      <c:layout>
        <c:manualLayout>
          <c:xMode val="edge"/>
          <c:yMode val="edge"/>
          <c:x val="0.7995025925925926"/>
          <c:y val="5.0396666666666666E-2"/>
        </c:manualLayout>
      </c:layout>
      <c:overlay val="1"/>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EC Square Sans Cond Pro" panose="020B0506040000020004" pitchFamily="34" charset="0"/>
              <a:ea typeface="+mn-ea"/>
              <a:cs typeface="+mn-cs"/>
            </a:defRPr>
          </a:pPr>
          <a:endParaRPr lang="en-US"/>
        </a:p>
      </c:txPr>
    </c:title>
    <c:autoTitleDeleted val="0"/>
    <c:plotArea>
      <c:layout>
        <c:manualLayout>
          <c:layoutTarget val="inner"/>
          <c:xMode val="edge"/>
          <c:yMode val="edge"/>
          <c:x val="0.20152222222222221"/>
          <c:y val="6.0211507936507938E-2"/>
          <c:w val="0.70217111111111108"/>
          <c:h val="0.8277674603174604"/>
        </c:manualLayout>
      </c:layout>
      <c:areaChart>
        <c:grouping val="standard"/>
        <c:varyColors val="0"/>
        <c:ser>
          <c:idx val="2"/>
          <c:order val="0"/>
          <c:tx>
            <c:strRef>
              <c:f>'Fig 5'!$A$18</c:f>
              <c:strCache>
                <c:ptCount val="1"/>
                <c:pt idx="0">
                  <c:v>Ind. Removals</c:v>
                </c:pt>
              </c:strCache>
            </c:strRef>
          </c:tx>
          <c:spPr>
            <a:solidFill>
              <a:srgbClr val="FF000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5'!$B$18:$K$18</c:f>
              <c:numCache>
                <c:formatCode>0</c:formatCode>
                <c:ptCount val="10"/>
                <c:pt idx="0">
                  <c:v>-278.61918752942722</c:v>
                </c:pt>
                <c:pt idx="1">
                  <c:v>-315.33009872823214</c:v>
                </c:pt>
                <c:pt idx="2">
                  <c:v>-306.85204412003583</c:v>
                </c:pt>
                <c:pt idx="3">
                  <c:v>-255.41665289321426</c:v>
                </c:pt>
                <c:pt idx="4">
                  <c:v>-284.50540442821318</c:v>
                </c:pt>
                <c:pt idx="5">
                  <c:v>-314.45469792556378</c:v>
                </c:pt>
                <c:pt idx="6">
                  <c:v>-308.94670179686563</c:v>
                </c:pt>
                <c:pt idx="7">
                  <c:v>-349.50720883691213</c:v>
                </c:pt>
                <c:pt idx="8">
                  <c:v>-399.93917208956981</c:v>
                </c:pt>
                <c:pt idx="9">
                  <c:v>-434.75277081702734</c:v>
                </c:pt>
              </c:numCache>
            </c:numRef>
          </c:val>
          <c:extLst>
            <c:ext xmlns:c16="http://schemas.microsoft.com/office/drawing/2014/chart" uri="{C3380CC4-5D6E-409C-BE32-E72D297353CC}">
              <c16:uniqueId val="{00000000-CDF6-49C1-9320-97B158F5670B}"/>
            </c:ext>
          </c:extLst>
        </c:ser>
        <c:ser>
          <c:idx val="1"/>
          <c:order val="1"/>
          <c:tx>
            <c:strRef>
              <c:f>'Fig 5'!$A$17</c:f>
              <c:strCache>
                <c:ptCount val="1"/>
                <c:pt idx="0">
                  <c:v>LULUCF</c:v>
                </c:pt>
              </c:strCache>
            </c:strRef>
          </c:tx>
          <c:spPr>
            <a:solidFill>
              <a:srgbClr val="00B050"/>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5'!$B$17:$K$17</c:f>
              <c:numCache>
                <c:formatCode>0</c:formatCode>
                <c:ptCount val="10"/>
                <c:pt idx="0">
                  <c:v>-278.61918752942722</c:v>
                </c:pt>
                <c:pt idx="1">
                  <c:v>-315.33009872823214</c:v>
                </c:pt>
                <c:pt idx="2">
                  <c:v>-306.85204412003583</c:v>
                </c:pt>
                <c:pt idx="3">
                  <c:v>-255.41665289321426</c:v>
                </c:pt>
                <c:pt idx="4">
                  <c:v>-284.50540442821318</c:v>
                </c:pt>
                <c:pt idx="5">
                  <c:v>-310</c:v>
                </c:pt>
                <c:pt idx="6">
                  <c:v>-304.62827517800673</c:v>
                </c:pt>
                <c:pt idx="7">
                  <c:v>-300.6851093991724</c:v>
                </c:pt>
                <c:pt idx="8">
                  <c:v>-310.40010840356734</c:v>
                </c:pt>
                <c:pt idx="9">
                  <c:v>-317.88149506144742</c:v>
                </c:pt>
              </c:numCache>
            </c:numRef>
          </c:val>
          <c:extLst>
            <c:ext xmlns:c16="http://schemas.microsoft.com/office/drawing/2014/chart" uri="{C3380CC4-5D6E-409C-BE32-E72D297353CC}">
              <c16:uniqueId val="{00000001-CDF6-49C1-9320-97B158F5670B}"/>
            </c:ext>
          </c:extLst>
        </c:ser>
        <c:ser>
          <c:idx val="9"/>
          <c:order val="2"/>
          <c:tx>
            <c:strRef>
              <c:f>'Fig 5'!$A$25</c:f>
              <c:strCache>
                <c:ptCount val="1"/>
                <c:pt idx="0">
                  <c:v>Non-CO2 in non Land-related sectors</c:v>
                </c:pt>
              </c:strCache>
            </c:strRef>
          </c:tx>
          <c:spPr>
            <a:solidFill>
              <a:schemeClr val="accent4">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5'!$B$25:$K$25</c:f>
              <c:numCache>
                <c:formatCode>0</c:formatCode>
                <c:ptCount val="10"/>
                <c:pt idx="0">
                  <c:v>4611.0320742339063</c:v>
                </c:pt>
                <c:pt idx="1">
                  <c:v>4243.9212065494203</c:v>
                </c:pt>
                <c:pt idx="2">
                  <c:v>3859.2346842428483</c:v>
                </c:pt>
                <c:pt idx="3">
                  <c:v>3324.5632684874113</c:v>
                </c:pt>
                <c:pt idx="4">
                  <c:v>3059.8791349790358</c:v>
                </c:pt>
                <c:pt idx="5">
                  <c:v>2270.332320689231</c:v>
                </c:pt>
                <c:pt idx="6">
                  <c:v>1574.1857330159351</c:v>
                </c:pt>
                <c:pt idx="7">
                  <c:v>906.38096554104982</c:v>
                </c:pt>
                <c:pt idx="8">
                  <c:v>526.97393745968714</c:v>
                </c:pt>
                <c:pt idx="9">
                  <c:v>416.42886277477822</c:v>
                </c:pt>
              </c:numCache>
            </c:numRef>
          </c:val>
          <c:extLst>
            <c:ext xmlns:c16="http://schemas.microsoft.com/office/drawing/2014/chart" uri="{C3380CC4-5D6E-409C-BE32-E72D297353CC}">
              <c16:uniqueId val="{00000002-CDF6-49C1-9320-97B158F5670B}"/>
            </c:ext>
          </c:extLst>
        </c:ser>
        <c:ser>
          <c:idx val="8"/>
          <c:order val="3"/>
          <c:tx>
            <c:strRef>
              <c:f>'Fig 5'!$A$24</c:f>
              <c:strCache>
                <c:ptCount val="1"/>
                <c:pt idx="0">
                  <c:v>Agriculture</c:v>
                </c:pt>
              </c:strCache>
            </c:strRef>
          </c:tx>
          <c:spPr>
            <a:solidFill>
              <a:schemeClr val="accent4"/>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5'!$B$24:$K$24</c:f>
              <c:numCache>
                <c:formatCode>0</c:formatCode>
                <c:ptCount val="10"/>
                <c:pt idx="0">
                  <c:v>4211.2156911986103</c:v>
                </c:pt>
                <c:pt idx="1">
                  <c:v>3888.2937802525498</c:v>
                </c:pt>
                <c:pt idx="2">
                  <c:v>3538.6593337628929</c:v>
                </c:pt>
                <c:pt idx="3">
                  <c:v>3041.9795771069971</c:v>
                </c:pt>
                <c:pt idx="4">
                  <c:v>2819.6429811492631</c:v>
                </c:pt>
                <c:pt idx="5">
                  <c:v>2100.8502043073918</c:v>
                </c:pt>
                <c:pt idx="6">
                  <c:v>1476.1283517012473</c:v>
                </c:pt>
                <c:pt idx="7">
                  <c:v>862.78647034399933</c:v>
                </c:pt>
                <c:pt idx="8">
                  <c:v>459.66212056365589</c:v>
                </c:pt>
                <c:pt idx="9">
                  <c:v>361.70085286892811</c:v>
                </c:pt>
              </c:numCache>
            </c:numRef>
          </c:val>
          <c:extLst>
            <c:ext xmlns:c16="http://schemas.microsoft.com/office/drawing/2014/chart" uri="{C3380CC4-5D6E-409C-BE32-E72D297353CC}">
              <c16:uniqueId val="{00000003-CDF6-49C1-9320-97B158F5670B}"/>
            </c:ext>
          </c:extLst>
        </c:ser>
        <c:ser>
          <c:idx val="7"/>
          <c:order val="4"/>
          <c:tx>
            <c:strRef>
              <c:f>'Fig 5'!$A$23</c:f>
              <c:strCache>
                <c:ptCount val="1"/>
                <c:pt idx="0">
                  <c:v>Int. Transport</c:v>
                </c:pt>
              </c:strCache>
            </c:strRef>
          </c:tx>
          <c:spPr>
            <a:solidFill>
              <a:schemeClr val="accent3">
                <a:lumMod val="40000"/>
                <a:lumOff val="60000"/>
              </a:schemeClr>
            </a:solidFill>
            <a:ln w="25400">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5'!$B$23:$K$23</c:f>
              <c:numCache>
                <c:formatCode>0</c:formatCode>
                <c:ptCount val="10"/>
                <c:pt idx="0">
                  <c:v>3821.6744827262505</c:v>
                </c:pt>
                <c:pt idx="1">
                  <c:v>3511.7607432815589</c:v>
                </c:pt>
                <c:pt idx="2">
                  <c:v>3154.1261944489297</c:v>
                </c:pt>
                <c:pt idx="3">
                  <c:v>2659.7895914222036</c:v>
                </c:pt>
                <c:pt idx="4">
                  <c:v>2447.1210062867194</c:v>
                </c:pt>
                <c:pt idx="5">
                  <c:v>1739.7639222162081</c:v>
                </c:pt>
                <c:pt idx="6">
                  <c:v>1136.0388311689455</c:v>
                </c:pt>
                <c:pt idx="7">
                  <c:v>561.26039050603856</c:v>
                </c:pt>
                <c:pt idx="8">
                  <c:v>200.83429700255979</c:v>
                </c:pt>
                <c:pt idx="9">
                  <c:v>112.79884539814424</c:v>
                </c:pt>
              </c:numCache>
            </c:numRef>
          </c:val>
          <c:extLst>
            <c:ext xmlns:c16="http://schemas.microsoft.com/office/drawing/2014/chart" uri="{C3380CC4-5D6E-409C-BE32-E72D297353CC}">
              <c16:uniqueId val="{00000004-CDF6-49C1-9320-97B158F5670B}"/>
            </c:ext>
          </c:extLst>
        </c:ser>
        <c:ser>
          <c:idx val="6"/>
          <c:order val="5"/>
          <c:tx>
            <c:strRef>
              <c:f>'Fig 5'!$A$22</c:f>
              <c:strCache>
                <c:ptCount val="1"/>
                <c:pt idx="0">
                  <c:v>Domestic Transport</c:v>
                </c:pt>
              </c:strCache>
            </c:strRef>
          </c:tx>
          <c:spPr>
            <a:solidFill>
              <a:schemeClr val="bg1">
                <a:lumMod val="6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5'!$B$22:$K$22</c:f>
              <c:numCache>
                <c:formatCode>0</c:formatCode>
                <c:ptCount val="10"/>
                <c:pt idx="0">
                  <c:v>3705.6714255718971</c:v>
                </c:pt>
                <c:pt idx="1">
                  <c:v>3394.1633654936309</c:v>
                </c:pt>
                <c:pt idx="2">
                  <c:v>3046.8738545126585</c:v>
                </c:pt>
                <c:pt idx="3">
                  <c:v>2577.4222430713035</c:v>
                </c:pt>
                <c:pt idx="4">
                  <c:v>2325.2034178260305</c:v>
                </c:pt>
                <c:pt idx="5">
                  <c:v>1626.6217455912247</c:v>
                </c:pt>
                <c:pt idx="6">
                  <c:v>1036.0904487098987</c:v>
                </c:pt>
                <c:pt idx="7">
                  <c:v>515.10912319956742</c:v>
                </c:pt>
                <c:pt idx="8">
                  <c:v>169.83237943674868</c:v>
                </c:pt>
                <c:pt idx="9">
                  <c:v>100.31456140765712</c:v>
                </c:pt>
              </c:numCache>
            </c:numRef>
          </c:val>
          <c:extLst>
            <c:ext xmlns:c16="http://schemas.microsoft.com/office/drawing/2014/chart" uri="{C3380CC4-5D6E-409C-BE32-E72D297353CC}">
              <c16:uniqueId val="{00000005-CDF6-49C1-9320-97B158F5670B}"/>
            </c:ext>
          </c:extLst>
        </c:ser>
        <c:ser>
          <c:idx val="5"/>
          <c:order val="6"/>
          <c:tx>
            <c:strRef>
              <c:f>'Fig 5'!$A$21</c:f>
              <c:strCache>
                <c:ptCount val="1"/>
                <c:pt idx="0">
                  <c:v>Buildings</c:v>
                </c:pt>
              </c:strCache>
            </c:strRef>
          </c:tx>
          <c:spPr>
            <a:solidFill>
              <a:schemeClr val="accent5">
                <a:lumMod val="40000"/>
                <a:lumOff val="60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5'!$B$21:$K$21</c:f>
              <c:numCache>
                <c:formatCode>0</c:formatCode>
                <c:ptCount val="10"/>
                <c:pt idx="0">
                  <c:v>2893.8573105267669</c:v>
                </c:pt>
                <c:pt idx="1">
                  <c:v>2606.3427467935953</c:v>
                </c:pt>
                <c:pt idx="2">
                  <c:v>2282.6284813393036</c:v>
                </c:pt>
                <c:pt idx="3">
                  <c:v>1898.3395369748364</c:v>
                </c:pt>
                <c:pt idx="4">
                  <c:v>1616.5410630957724</c:v>
                </c:pt>
                <c:pt idx="5">
                  <c:v>1050.1474863980745</c:v>
                </c:pt>
                <c:pt idx="6">
                  <c:v>661.93950732892176</c:v>
                </c:pt>
                <c:pt idx="7">
                  <c:v>374.4714661291689</c:v>
                </c:pt>
                <c:pt idx="8">
                  <c:v>115.26800104229417</c:v>
                </c:pt>
                <c:pt idx="9">
                  <c:v>92.677221577373814</c:v>
                </c:pt>
              </c:numCache>
            </c:numRef>
          </c:val>
          <c:extLst>
            <c:ext xmlns:c16="http://schemas.microsoft.com/office/drawing/2014/chart" uri="{C3380CC4-5D6E-409C-BE32-E72D297353CC}">
              <c16:uniqueId val="{00000006-CDF6-49C1-9320-97B158F5670B}"/>
            </c:ext>
          </c:extLst>
        </c:ser>
        <c:ser>
          <c:idx val="4"/>
          <c:order val="7"/>
          <c:tx>
            <c:strRef>
              <c:f>'Fig 5'!$A$20</c:f>
              <c:strCache>
                <c:ptCount val="1"/>
                <c:pt idx="0">
                  <c:v>Industry</c:v>
                </c:pt>
              </c:strCache>
            </c:strRef>
          </c:tx>
          <c:spPr>
            <a:solidFill>
              <a:srgbClr val="ED8D2F"/>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5'!$B$20:$K$20</c:f>
              <c:numCache>
                <c:formatCode>0</c:formatCode>
                <c:ptCount val="10"/>
                <c:pt idx="0">
                  <c:v>2245.5444601765207</c:v>
                </c:pt>
                <c:pt idx="1">
                  <c:v>1988.3196352931704</c:v>
                </c:pt>
                <c:pt idx="2">
                  <c:v>1768.2115507068943</c:v>
                </c:pt>
                <c:pt idx="3">
                  <c:v>1410.6963227045371</c:v>
                </c:pt>
                <c:pt idx="4">
                  <c:v>1267.5105990271088</c:v>
                </c:pt>
                <c:pt idx="5">
                  <c:v>825.55545346896736</c:v>
                </c:pt>
                <c:pt idx="6">
                  <c:v>536.70171759836376</c:v>
                </c:pt>
                <c:pt idx="7">
                  <c:v>282.10075447718094</c:v>
                </c:pt>
                <c:pt idx="8">
                  <c:v>90.427184958593742</c:v>
                </c:pt>
                <c:pt idx="9">
                  <c:v>73.281323205651248</c:v>
                </c:pt>
              </c:numCache>
            </c:numRef>
          </c:val>
          <c:extLst>
            <c:ext xmlns:c16="http://schemas.microsoft.com/office/drawing/2014/chart" uri="{C3380CC4-5D6E-409C-BE32-E72D297353CC}">
              <c16:uniqueId val="{00000007-CDF6-49C1-9320-97B158F5670B}"/>
            </c:ext>
          </c:extLst>
        </c:ser>
        <c:ser>
          <c:idx val="3"/>
          <c:order val="8"/>
          <c:tx>
            <c:strRef>
              <c:f>'Fig 5'!$A$19</c:f>
              <c:strCache>
                <c:ptCount val="1"/>
                <c:pt idx="0">
                  <c:v>En. Supply</c:v>
                </c:pt>
              </c:strCache>
            </c:strRef>
          </c:tx>
          <c:spPr>
            <a:solidFill>
              <a:schemeClr val="accent5">
                <a:lumMod val="75000"/>
              </a:schemeClr>
            </a:solidFill>
            <a:ln>
              <a:noFill/>
            </a:ln>
            <a:effectLst/>
          </c:spP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5'!$B$19:$K$19</c:f>
              <c:numCache>
                <c:formatCode>0</c:formatCode>
                <c:ptCount val="10"/>
                <c:pt idx="0">
                  <c:v>1452.1184885842324</c:v>
                </c:pt>
                <c:pt idx="1">
                  <c:v>1329.6193324332844</c:v>
                </c:pt>
                <c:pt idx="2">
                  <c:v>1147.8928536532605</c:v>
                </c:pt>
                <c:pt idx="3">
                  <c:v>820.47211557073194</c:v>
                </c:pt>
                <c:pt idx="4">
                  <c:v>756.09071044739187</c:v>
                </c:pt>
                <c:pt idx="5">
                  <c:v>402.59886072935365</c:v>
                </c:pt>
                <c:pt idx="6">
                  <c:v>209.50393814111237</c:v>
                </c:pt>
                <c:pt idx="7">
                  <c:v>79.38531229368985</c:v>
                </c:pt>
                <c:pt idx="8">
                  <c:v>43.359344662522844</c:v>
                </c:pt>
                <c:pt idx="9">
                  <c:v>42.529566746797556</c:v>
                </c:pt>
              </c:numCache>
            </c:numRef>
          </c:val>
          <c:extLst>
            <c:ext xmlns:c16="http://schemas.microsoft.com/office/drawing/2014/chart" uri="{C3380CC4-5D6E-409C-BE32-E72D297353CC}">
              <c16:uniqueId val="{00000008-CDF6-49C1-9320-97B158F5670B}"/>
            </c:ext>
          </c:extLst>
        </c:ser>
        <c:dLbls>
          <c:showLegendKey val="0"/>
          <c:showVal val="0"/>
          <c:showCatName val="0"/>
          <c:showSerName val="0"/>
          <c:showPercent val="0"/>
          <c:showBubbleSize val="0"/>
        </c:dLbls>
        <c:axId val="245437343"/>
        <c:axId val="1814810735"/>
      </c:areaChart>
      <c:lineChart>
        <c:grouping val="standard"/>
        <c:varyColors val="0"/>
        <c:ser>
          <c:idx val="0"/>
          <c:order val="9"/>
          <c:tx>
            <c:strRef>
              <c:f>'Fig 5'!$A$26</c:f>
              <c:strCache>
                <c:ptCount val="1"/>
                <c:pt idx="0">
                  <c:v>Net GHG emissions</c:v>
                </c:pt>
              </c:strCache>
            </c:strRef>
          </c:tx>
          <c:spPr>
            <a:ln w="25400" cap="rnd">
              <a:solidFill>
                <a:schemeClr val="tx1"/>
              </a:solidFill>
              <a:prstDash val="dash"/>
              <a:round/>
            </a:ln>
            <a:effectLst/>
          </c:spPr>
          <c:marker>
            <c:symbol val="none"/>
          </c:marker>
          <c:cat>
            <c:numRef>
              <c:f>'Fig 5'!$B$4:$K$4</c:f>
              <c:numCache>
                <c:formatCode>General</c:formatCode>
                <c:ptCount val="10"/>
                <c:pt idx="0">
                  <c:v>2005</c:v>
                </c:pt>
                <c:pt idx="1">
                  <c:v>2010</c:v>
                </c:pt>
                <c:pt idx="2">
                  <c:v>2015</c:v>
                </c:pt>
                <c:pt idx="3">
                  <c:v>2020</c:v>
                </c:pt>
                <c:pt idx="4">
                  <c:v>2025</c:v>
                </c:pt>
                <c:pt idx="5">
                  <c:v>2030</c:v>
                </c:pt>
                <c:pt idx="6">
                  <c:v>2035</c:v>
                </c:pt>
                <c:pt idx="7">
                  <c:v>2040</c:v>
                </c:pt>
                <c:pt idx="8">
                  <c:v>2045</c:v>
                </c:pt>
                <c:pt idx="9">
                  <c:v>2050</c:v>
                </c:pt>
              </c:numCache>
            </c:numRef>
          </c:cat>
          <c:val>
            <c:numRef>
              <c:f>'Fig 5'!$B$26:$K$26</c:f>
              <c:numCache>
                <c:formatCode>0</c:formatCode>
                <c:ptCount val="10"/>
                <c:pt idx="0">
                  <c:v>4361.9663717673602</c:v>
                </c:pt>
                <c:pt idx="1">
                  <c:v>3961.5340677976706</c:v>
                </c:pt>
                <c:pt idx="2">
                  <c:v>3607.3317212364195</c:v>
                </c:pt>
                <c:pt idx="3">
                  <c:v>3117.9636851222876</c:v>
                </c:pt>
                <c:pt idx="4">
                  <c:v>2822.7405842929379</c:v>
                </c:pt>
                <c:pt idx="5">
                  <c:v>1986.1975154780503</c:v>
                </c:pt>
                <c:pt idx="6">
                  <c:v>1284.7428704791021</c:v>
                </c:pt>
                <c:pt idx="7">
                  <c:v>562.81869424411298</c:v>
                </c:pt>
                <c:pt idx="8">
                  <c:v>123.27320922772958</c:v>
                </c:pt>
                <c:pt idx="9">
                  <c:v>-21.480158049410477</c:v>
                </c:pt>
              </c:numCache>
            </c:numRef>
          </c:val>
          <c:smooth val="0"/>
          <c:extLst>
            <c:ext xmlns:c16="http://schemas.microsoft.com/office/drawing/2014/chart" uri="{C3380CC4-5D6E-409C-BE32-E72D297353CC}">
              <c16:uniqueId val="{00000009-CDF6-49C1-9320-97B158F5670B}"/>
            </c:ext>
          </c:extLst>
        </c:ser>
        <c:dLbls>
          <c:showLegendKey val="0"/>
          <c:showVal val="0"/>
          <c:showCatName val="0"/>
          <c:showSerName val="0"/>
          <c:showPercent val="0"/>
          <c:showBubbleSize val="0"/>
        </c:dLbls>
        <c:marker val="1"/>
        <c:smooth val="0"/>
        <c:axId val="245437343"/>
        <c:axId val="1814810735"/>
      </c:lineChart>
      <c:catAx>
        <c:axId val="245437343"/>
        <c:scaling>
          <c:orientation val="minMax"/>
        </c:scaling>
        <c:delete val="0"/>
        <c:axPos val="b"/>
        <c:numFmt formatCode="General" sourceLinked="1"/>
        <c:majorTickMark val="out"/>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1814810735"/>
        <c:crosses val="autoZero"/>
        <c:auto val="0"/>
        <c:lblAlgn val="ctr"/>
        <c:lblOffset val="100"/>
        <c:noMultiLvlLbl val="0"/>
      </c:catAx>
      <c:valAx>
        <c:axId val="1814810735"/>
        <c:scaling>
          <c:orientation val="minMax"/>
          <c:max val="5000"/>
          <c:min val="-500"/>
        </c:scaling>
        <c:delete val="0"/>
        <c:axPos val="l"/>
        <c:majorGridlines>
          <c:spPr>
            <a:ln w="9525" cap="flat" cmpd="sng" algn="ctr">
              <a:solidFill>
                <a:schemeClr val="tx1">
                  <a:lumMod val="15000"/>
                  <a:lumOff val="85000"/>
                </a:schemeClr>
              </a:solidFill>
              <a:prstDash val="sysDash"/>
              <a:round/>
            </a:ln>
            <a:effectLst/>
          </c:spPr>
        </c:majorGridlines>
        <c:title>
          <c:tx>
            <c:strRef>
              <c:f>'Fig 5'!$A$53</c:f>
              <c:strCache>
                <c:ptCount val="1"/>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EC Square Sans Cond Pro" panose="020B0506040000020004" pitchFamily="34" charset="0"/>
                <a:ea typeface="+mn-ea"/>
                <a:cs typeface="+mn-cs"/>
              </a:defRPr>
            </a:pPr>
            <a:endParaRPr lang="en-US"/>
          </a:p>
        </c:txPr>
        <c:crossAx val="245437343"/>
        <c:crosses val="autoZero"/>
        <c:crossBetween val="midCat"/>
        <c:majorUnit val="1000"/>
      </c:valAx>
      <c:spPr>
        <a:noFill/>
        <a:ln>
          <a:noFill/>
        </a:ln>
        <a:effectLst/>
      </c:spPr>
    </c:plotArea>
    <c:plotVisOnly val="1"/>
    <c:dispBlanksAs val="zero"/>
    <c:showDLblsOverMax val="0"/>
    <c:extLst/>
  </c:chart>
  <c:spPr>
    <a:solidFill>
      <a:schemeClr val="bg1"/>
    </a:solidFill>
    <a:ln w="9525" cap="flat" cmpd="sng" algn="ctr">
      <a:noFill/>
      <a:round/>
    </a:ln>
    <a:effectLst/>
  </c:spPr>
  <c:txPr>
    <a:bodyPr/>
    <a:lstStyle/>
    <a:p>
      <a:pPr>
        <a:defRPr sz="1000">
          <a:latin typeface="EC Square Sans Cond Pro" panose="020B05060400000200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72'!$C$3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72'!$C$4:$C$13</c:f>
              <c:numCache>
                <c:formatCode>0.00</c:formatCode>
                <c:ptCount val="10"/>
                <c:pt idx="0">
                  <c:v>3.8840529999999998</c:v>
                </c:pt>
                <c:pt idx="1">
                  <c:v>3.9269853340621688</c:v>
                </c:pt>
                <c:pt idx="2">
                  <c:v>3.031540076238123</c:v>
                </c:pt>
                <c:pt idx="3">
                  <c:v>2.1759632185607902</c:v>
                </c:pt>
                <c:pt idx="4">
                  <c:v>1.827739272993683</c:v>
                </c:pt>
                <c:pt idx="5">
                  <c:v>2.1204880564877291</c:v>
                </c:pt>
                <c:pt idx="6">
                  <c:v>0.31771030444006282</c:v>
                </c:pt>
                <c:pt idx="7">
                  <c:v>0.30535868336264754</c:v>
                </c:pt>
                <c:pt idx="8">
                  <c:v>0.24296301852003652</c:v>
                </c:pt>
                <c:pt idx="9">
                  <c:v>0.43380948299012151</c:v>
                </c:pt>
              </c:numCache>
            </c:numRef>
          </c:val>
          <c:extLst>
            <c:ext xmlns:c16="http://schemas.microsoft.com/office/drawing/2014/chart" uri="{C3380CC4-5D6E-409C-BE32-E72D297353CC}">
              <c16:uniqueId val="{00000000-78D4-4243-B3AC-CDD71154B6FC}"/>
            </c:ext>
          </c:extLst>
        </c:ser>
        <c:ser>
          <c:idx val="5"/>
          <c:order val="1"/>
          <c:tx>
            <c:strRef>
              <c:f>'Fig 72'!$D$3</c:f>
              <c:strCache>
                <c:ptCount val="1"/>
                <c:pt idx="0">
                  <c:v>Liquid Biofuels</c:v>
                </c:pt>
              </c:strCache>
            </c:strRef>
          </c:tx>
          <c:spPr>
            <a:solidFill>
              <a:srgbClr val="92D050"/>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72'!$D$4:$D$13</c:f>
              <c:numCache>
                <c:formatCode>0.00</c:formatCode>
                <c:ptCount val="10"/>
                <c:pt idx="0">
                  <c:v>6.0620112360129531E-3</c:v>
                </c:pt>
                <c:pt idx="1">
                  <c:v>0.47065261844368672</c:v>
                </c:pt>
                <c:pt idx="2">
                  <c:v>1.1741749116885773</c:v>
                </c:pt>
                <c:pt idx="3">
                  <c:v>1.3504919190301703</c:v>
                </c:pt>
                <c:pt idx="4">
                  <c:v>1.3871369362386352</c:v>
                </c:pt>
                <c:pt idx="5">
                  <c:v>1.3830058291937164</c:v>
                </c:pt>
                <c:pt idx="6">
                  <c:v>1.3511574502244839</c:v>
                </c:pt>
                <c:pt idx="7">
                  <c:v>1.3848032774007029</c:v>
                </c:pt>
                <c:pt idx="8">
                  <c:v>1.1389985700699314</c:v>
                </c:pt>
                <c:pt idx="9">
                  <c:v>1.4812183962041692</c:v>
                </c:pt>
              </c:numCache>
            </c:numRef>
          </c:val>
          <c:extLst>
            <c:ext xmlns:c16="http://schemas.microsoft.com/office/drawing/2014/chart" uri="{C3380CC4-5D6E-409C-BE32-E72D297353CC}">
              <c16:uniqueId val="{00000001-78D4-4243-B3AC-CDD71154B6FC}"/>
            </c:ext>
          </c:extLst>
        </c:ser>
        <c:ser>
          <c:idx val="6"/>
          <c:order val="2"/>
          <c:tx>
            <c:strRef>
              <c:f>'Fig 72'!$E$3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72'!$E$4:$E$13</c:f>
              <c:numCache>
                <c:formatCode>0.00</c:formatCode>
                <c:ptCount val="10"/>
                <c:pt idx="0">
                  <c:v>0</c:v>
                </c:pt>
                <c:pt idx="1">
                  <c:v>1.835163133241928E-2</c:v>
                </c:pt>
                <c:pt idx="2">
                  <c:v>9.8164264062617204E-2</c:v>
                </c:pt>
                <c:pt idx="3">
                  <c:v>0.60602973411073047</c:v>
                </c:pt>
                <c:pt idx="4">
                  <c:v>0.84833005476012879</c:v>
                </c:pt>
                <c:pt idx="5">
                  <c:v>0.63263942160196251</c:v>
                </c:pt>
                <c:pt idx="6">
                  <c:v>1.5485252874467401</c:v>
                </c:pt>
                <c:pt idx="7">
                  <c:v>1.572731772402187</c:v>
                </c:pt>
                <c:pt idx="8">
                  <c:v>1.802548958505096</c:v>
                </c:pt>
                <c:pt idx="9">
                  <c:v>1.3386590179152069</c:v>
                </c:pt>
              </c:numCache>
            </c:numRef>
          </c:val>
          <c:extLst>
            <c:ext xmlns:c16="http://schemas.microsoft.com/office/drawing/2014/chart" uri="{C3380CC4-5D6E-409C-BE32-E72D297353CC}">
              <c16:uniqueId val="{00000002-78D4-4243-B3AC-CDD71154B6FC}"/>
            </c:ext>
          </c:extLst>
        </c:ser>
        <c:ser>
          <c:idx val="4"/>
          <c:order val="3"/>
          <c:tx>
            <c:strRef>
              <c:f>'Fig 72'!$F$3</c:f>
              <c:strCache>
                <c:ptCount val="1"/>
                <c:pt idx="0">
                  <c:v>Natural Gas</c:v>
                </c:pt>
              </c:strCache>
            </c:strRef>
          </c:tx>
          <c:spPr>
            <a:solidFill>
              <a:schemeClr val="accent5"/>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72'!$F$4:$F$13</c:f>
              <c:numCache>
                <c:formatCode>0.00</c:formatCode>
                <c:ptCount val="10"/>
                <c:pt idx="0">
                  <c:v>0</c:v>
                </c:pt>
                <c:pt idx="1">
                  <c:v>0.1079705605606649</c:v>
                </c:pt>
                <c:pt idx="2">
                  <c:v>0.22501606384449419</c:v>
                </c:pt>
                <c:pt idx="3">
                  <c:v>0.22121631425548902</c:v>
                </c:pt>
                <c:pt idx="4">
                  <c:v>0.2194494573095328</c:v>
                </c:pt>
                <c:pt idx="5">
                  <c:v>0.22788738844790399</c:v>
                </c:pt>
                <c:pt idx="6">
                  <c:v>3.892906024639961E-2</c:v>
                </c:pt>
                <c:pt idx="7">
                  <c:v>4.0026291708510152E-2</c:v>
                </c:pt>
                <c:pt idx="8">
                  <c:v>4.0617569323887208E-2</c:v>
                </c:pt>
                <c:pt idx="9">
                  <c:v>4.0437051896907515E-2</c:v>
                </c:pt>
              </c:numCache>
            </c:numRef>
          </c:val>
          <c:extLst>
            <c:ext xmlns:c16="http://schemas.microsoft.com/office/drawing/2014/chart" uri="{C3380CC4-5D6E-409C-BE32-E72D297353CC}">
              <c16:uniqueId val="{00000003-78D4-4243-B3AC-CDD71154B6FC}"/>
            </c:ext>
          </c:extLst>
        </c:ser>
        <c:ser>
          <c:idx val="3"/>
          <c:order val="4"/>
          <c:tx>
            <c:strRef>
              <c:f>'Fig 72'!$G$3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72'!$G$4:$G$13</c:f>
              <c:numCache>
                <c:formatCode>0.00</c:formatCode>
                <c:ptCount val="10"/>
                <c:pt idx="0">
                  <c:v>0</c:v>
                </c:pt>
                <c:pt idx="1">
                  <c:v>5.8342199791976534E-3</c:v>
                </c:pt>
                <c:pt idx="2">
                  <c:v>2.6456440603721539E-2</c:v>
                </c:pt>
                <c:pt idx="3">
                  <c:v>2.6019182637965037E-2</c:v>
                </c:pt>
                <c:pt idx="4">
                  <c:v>2.5822215557674014E-2</c:v>
                </c:pt>
                <c:pt idx="5">
                  <c:v>2.661019435376662E-2</c:v>
                </c:pt>
                <c:pt idx="6">
                  <c:v>9.3649908461067952E-2</c:v>
                </c:pt>
                <c:pt idx="7">
                  <c:v>9.6274078078746189E-2</c:v>
                </c:pt>
                <c:pt idx="8">
                  <c:v>9.7710342538191372E-2</c:v>
                </c:pt>
                <c:pt idx="9">
                  <c:v>9.7207969894805762E-2</c:v>
                </c:pt>
              </c:numCache>
            </c:numRef>
          </c:val>
          <c:extLst>
            <c:ext xmlns:c16="http://schemas.microsoft.com/office/drawing/2014/chart" uri="{C3380CC4-5D6E-409C-BE32-E72D297353CC}">
              <c16:uniqueId val="{00000004-78D4-4243-B3AC-CDD71154B6FC}"/>
            </c:ext>
          </c:extLst>
        </c:ser>
        <c:ser>
          <c:idx val="2"/>
          <c:order val="5"/>
          <c:tx>
            <c:strRef>
              <c:f>'Fig 72'!$H$3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72'!$H$4:$H$13</c:f>
              <c:numCache>
                <c:formatCode>0.00</c:formatCode>
                <c:ptCount val="10"/>
                <c:pt idx="0">
                  <c:v>0</c:v>
                </c:pt>
                <c:pt idx="1">
                  <c:v>0</c:v>
                </c:pt>
                <c:pt idx="2">
                  <c:v>2.5564204718825478E-2</c:v>
                </c:pt>
                <c:pt idx="3">
                  <c:v>2.5131967741233597E-2</c:v>
                </c:pt>
                <c:pt idx="4">
                  <c:v>2.4931006888294641E-2</c:v>
                </c:pt>
                <c:pt idx="5">
                  <c:v>2.5889818945893449E-2</c:v>
                </c:pt>
                <c:pt idx="6">
                  <c:v>0.2418987735807081</c:v>
                </c:pt>
                <c:pt idx="7">
                  <c:v>0.2486664785016979</c:v>
                </c:pt>
                <c:pt idx="8">
                  <c:v>0.252296970617295</c:v>
                </c:pt>
                <c:pt idx="9">
                  <c:v>0.25122711213417681</c:v>
                </c:pt>
              </c:numCache>
            </c:numRef>
          </c:val>
          <c:extLst>
            <c:ext xmlns:c16="http://schemas.microsoft.com/office/drawing/2014/chart" uri="{C3380CC4-5D6E-409C-BE32-E72D297353CC}">
              <c16:uniqueId val="{00000005-78D4-4243-B3AC-CDD71154B6FC}"/>
            </c:ext>
          </c:extLst>
        </c:ser>
        <c:ser>
          <c:idx val="1"/>
          <c:order val="6"/>
          <c:tx>
            <c:strRef>
              <c:f>'Fig 72'!$I$3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72'!$I$4:$I$13</c:f>
              <c:numCache>
                <c:formatCode>0.00</c:formatCode>
                <c:ptCount val="10"/>
                <c:pt idx="0">
                  <c:v>0</c:v>
                </c:pt>
                <c:pt idx="1">
                  <c:v>0</c:v>
                </c:pt>
                <c:pt idx="2">
                  <c:v>1.6423647388857671E-2</c:v>
                </c:pt>
                <c:pt idx="3">
                  <c:v>1.6141158856161682E-2</c:v>
                </c:pt>
                <c:pt idx="4">
                  <c:v>1.6010052191027618E-2</c:v>
                </c:pt>
                <c:pt idx="5">
                  <c:v>1.6627568263312038E-2</c:v>
                </c:pt>
                <c:pt idx="6">
                  <c:v>0.20241535069528099</c:v>
                </c:pt>
                <c:pt idx="7">
                  <c:v>0.20607089838775308</c:v>
                </c:pt>
                <c:pt idx="8">
                  <c:v>0.20281143421524622</c:v>
                </c:pt>
                <c:pt idx="9">
                  <c:v>0.2064113355090533</c:v>
                </c:pt>
              </c:numCache>
            </c:numRef>
          </c:val>
          <c:extLst>
            <c:ext xmlns:c16="http://schemas.microsoft.com/office/drawing/2014/chart" uri="{C3380CC4-5D6E-409C-BE32-E72D297353CC}">
              <c16:uniqueId val="{00000006-78D4-4243-B3AC-CDD71154B6FC}"/>
            </c:ext>
          </c:extLst>
        </c:ser>
        <c:ser>
          <c:idx val="0"/>
          <c:order val="7"/>
          <c:tx>
            <c:strRef>
              <c:f>'Fig 72'!$J$3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72'!$A$4:$B$13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72'!$J$4:$J$13</c:f>
              <c:numCache>
                <c:formatCode>0.00</c:formatCode>
                <c:ptCount val="10"/>
                <c:pt idx="0">
                  <c:v>0</c:v>
                </c:pt>
                <c:pt idx="1">
                  <c:v>7.1141205021863871E-2</c:v>
                </c:pt>
                <c:pt idx="2">
                  <c:v>0.25932082599967993</c:v>
                </c:pt>
                <c:pt idx="3">
                  <c:v>0.25106539555732338</c:v>
                </c:pt>
                <c:pt idx="4">
                  <c:v>0.24645186751619039</c:v>
                </c:pt>
                <c:pt idx="5">
                  <c:v>0.25264333984467252</c:v>
                </c:pt>
                <c:pt idx="6">
                  <c:v>0.47563973994707759</c:v>
                </c:pt>
                <c:pt idx="7">
                  <c:v>0.48328334490942321</c:v>
                </c:pt>
                <c:pt idx="8">
                  <c:v>0.47081619165093819</c:v>
                </c:pt>
                <c:pt idx="9">
                  <c:v>0.4815092428102532</c:v>
                </c:pt>
              </c:numCache>
            </c:numRef>
          </c:val>
          <c:extLst>
            <c:ext xmlns:c16="http://schemas.microsoft.com/office/drawing/2014/chart" uri="{C3380CC4-5D6E-409C-BE32-E72D297353CC}">
              <c16:uniqueId val="{00000007-78D4-4243-B3AC-CDD71154B6FC}"/>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6"/>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049166411981293E-2"/>
          <c:y val="4.6471031746031753E-2"/>
          <c:w val="0.69606314814814818"/>
          <c:h val="0.749369414307686"/>
        </c:manualLayout>
      </c:layout>
      <c:barChart>
        <c:barDir val="col"/>
        <c:grouping val="percentStacked"/>
        <c:varyColors val="0"/>
        <c:ser>
          <c:idx val="0"/>
          <c:order val="0"/>
          <c:tx>
            <c:strRef>
              <c:f>'Fig 73'!$C$3</c:f>
              <c:strCache>
                <c:ptCount val="1"/>
                <c:pt idx="0">
                  <c:v>Conventional liquid fuel engine</c:v>
                </c:pt>
              </c:strCache>
            </c:strRef>
          </c:tx>
          <c:spPr>
            <a:solidFill>
              <a:schemeClr val="accent4">
                <a:lumMod val="50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73'!$C$4:$C$13</c:f>
              <c:numCache>
                <c:formatCode>0.0%</c:formatCode>
                <c:ptCount val="10"/>
                <c:pt idx="0">
                  <c:v>0.97682120556265672</c:v>
                </c:pt>
                <c:pt idx="1">
                  <c:v>0.86007989951572017</c:v>
                </c:pt>
                <c:pt idx="2">
                  <c:v>0.7421046609497487</c:v>
                </c:pt>
                <c:pt idx="3">
                  <c:v>0.74124511717263397</c:v>
                </c:pt>
                <c:pt idx="4">
                  <c:v>0.70701200588037483</c:v>
                </c:pt>
                <c:pt idx="5">
                  <c:v>0.74222077571146794</c:v>
                </c:pt>
                <c:pt idx="6">
                  <c:v>0.4848033610405883</c:v>
                </c:pt>
                <c:pt idx="7">
                  <c:v>0.48750452728896265</c:v>
                </c:pt>
                <c:pt idx="8">
                  <c:v>0.44242630465978883</c:v>
                </c:pt>
                <c:pt idx="9">
                  <c:v>0.48937991239501327</c:v>
                </c:pt>
              </c:numCache>
            </c:numRef>
          </c:val>
          <c:extLst>
            <c:ext xmlns:c16="http://schemas.microsoft.com/office/drawing/2014/chart" uri="{C3380CC4-5D6E-409C-BE32-E72D297353CC}">
              <c16:uniqueId val="{00000000-F026-4CFE-A298-57CB6941C7C8}"/>
            </c:ext>
          </c:extLst>
        </c:ser>
        <c:ser>
          <c:idx val="2"/>
          <c:order val="1"/>
          <c:tx>
            <c:strRef>
              <c:f>'Fig 73'!$D$3</c:f>
              <c:strCache>
                <c:ptCount val="1"/>
                <c:pt idx="0">
                  <c:v>Gas engine</c:v>
                </c:pt>
              </c:strCache>
            </c:strRef>
          </c:tx>
          <c:spPr>
            <a:solidFill>
              <a:schemeClr val="accent5"/>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73'!$D$4:$D$13</c:f>
              <c:numCache>
                <c:formatCode>0.0%</c:formatCode>
                <c:ptCount val="10"/>
                <c:pt idx="0">
                  <c:v>2.3178794459816885E-2</c:v>
                </c:pt>
                <c:pt idx="1">
                  <c:v>0.13628572977802753</c:v>
                </c:pt>
                <c:pt idx="2">
                  <c:v>0.20683006781096375</c:v>
                </c:pt>
                <c:pt idx="3">
                  <c:v>0.20774384309080582</c:v>
                </c:pt>
                <c:pt idx="4">
                  <c:v>0.19979574021966787</c:v>
                </c:pt>
                <c:pt idx="5">
                  <c:v>0.20811547274398018</c:v>
                </c:pt>
                <c:pt idx="6">
                  <c:v>0.22666162447405608</c:v>
                </c:pt>
                <c:pt idx="7">
                  <c:v>0.22987862410551657</c:v>
                </c:pt>
                <c:pt idx="8">
                  <c:v>0.20817446920279822</c:v>
                </c:pt>
                <c:pt idx="9">
                  <c:v>0.23168967514019131</c:v>
                </c:pt>
              </c:numCache>
            </c:numRef>
          </c:val>
          <c:extLst>
            <c:ext xmlns:c16="http://schemas.microsoft.com/office/drawing/2014/chart" uri="{C3380CC4-5D6E-409C-BE32-E72D297353CC}">
              <c16:uniqueId val="{00000001-F026-4CFE-A298-57CB6941C7C8}"/>
            </c:ext>
          </c:extLst>
        </c:ser>
        <c:ser>
          <c:idx val="4"/>
          <c:order val="2"/>
          <c:tx>
            <c:strRef>
              <c:f>'Fig 73'!$E$3</c:f>
              <c:strCache>
                <c:ptCount val="1"/>
                <c:pt idx="0">
                  <c:v>Battery-electric engine</c:v>
                </c:pt>
              </c:strCache>
            </c:strRef>
          </c:tx>
          <c:spPr>
            <a:solidFill>
              <a:schemeClr val="accent2">
                <a:lumMod val="75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73'!$E$4:$E$13</c:f>
              <c:numCache>
                <c:formatCode>0.0%</c:formatCode>
                <c:ptCount val="10"/>
                <c:pt idx="0">
                  <c:v>2.2473949327884559E-11</c:v>
                </c:pt>
                <c:pt idx="1">
                  <c:v>3.6339879458023513E-3</c:v>
                </c:pt>
                <c:pt idx="2">
                  <c:v>2.568678834283316E-2</c:v>
                </c:pt>
                <c:pt idx="3">
                  <c:v>2.5803716698734665E-2</c:v>
                </c:pt>
                <c:pt idx="4">
                  <c:v>2.2351481008090035E-2</c:v>
                </c:pt>
                <c:pt idx="5">
                  <c:v>2.5949920648646613E-2</c:v>
                </c:pt>
                <c:pt idx="6">
                  <c:v>7.1430664091244933E-2</c:v>
                </c:pt>
                <c:pt idx="7">
                  <c:v>7.2863407422701559E-2</c:v>
                </c:pt>
                <c:pt idx="8">
                  <c:v>6.3046816583411699E-2</c:v>
                </c:pt>
                <c:pt idx="9">
                  <c:v>7.3274440341027994E-2</c:v>
                </c:pt>
              </c:numCache>
            </c:numRef>
          </c:val>
          <c:extLst>
            <c:ext xmlns:c16="http://schemas.microsoft.com/office/drawing/2014/chart" uri="{C3380CC4-5D6E-409C-BE32-E72D297353CC}">
              <c16:uniqueId val="{00000002-F026-4CFE-A298-57CB6941C7C8}"/>
            </c:ext>
          </c:extLst>
        </c:ser>
        <c:ser>
          <c:idx val="5"/>
          <c:order val="3"/>
          <c:tx>
            <c:strRef>
              <c:f>'Fig 73'!$F$3</c:f>
              <c:strCache>
                <c:ptCount val="1"/>
                <c:pt idx="0">
                  <c:v>Fuel cell engine</c:v>
                </c:pt>
              </c:strCache>
            </c:strRef>
          </c:tx>
          <c:spPr>
            <a:solidFill>
              <a:schemeClr val="accent2">
                <a:lumMod val="40000"/>
                <a:lumOff val="60000"/>
              </a:schemeClr>
            </a:solidFill>
            <a:ln w="6350">
              <a:solidFill>
                <a:sysClr val="windowText" lastClr="000000"/>
              </a:solidFill>
            </a:ln>
            <a:effectLst/>
          </c:spPr>
          <c:invertIfNegative val="0"/>
          <c:cat>
            <c:multiLvlStrRef>
              <c:f>'Fig 73'!$A$4:$B$13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73'!$F$4:$F$13</c:f>
              <c:numCache>
                <c:formatCode>0.0%</c:formatCode>
                <c:ptCount val="10"/>
                <c:pt idx="0">
                  <c:v>2.2473949327884559E-11</c:v>
                </c:pt>
                <c:pt idx="1">
                  <c:v>3.8281334652475876E-7</c:v>
                </c:pt>
                <c:pt idx="2">
                  <c:v>2.5378482944622523E-2</c:v>
                </c:pt>
                <c:pt idx="3">
                  <c:v>2.5207323085991152E-2</c:v>
                </c:pt>
                <c:pt idx="4">
                  <c:v>7.0840772939295624E-2</c:v>
                </c:pt>
                <c:pt idx="5">
                  <c:v>2.3713830944085107E-2</c:v>
                </c:pt>
                <c:pt idx="6">
                  <c:v>0.21710435043397366</c:v>
                </c:pt>
                <c:pt idx="7">
                  <c:v>0.20975344122268236</c:v>
                </c:pt>
                <c:pt idx="8">
                  <c:v>0.28635240959244418</c:v>
                </c:pt>
                <c:pt idx="9">
                  <c:v>0.20565597216363496</c:v>
                </c:pt>
              </c:numCache>
            </c:numRef>
          </c:val>
          <c:extLst>
            <c:ext xmlns:c16="http://schemas.microsoft.com/office/drawing/2014/chart" uri="{C3380CC4-5D6E-409C-BE32-E72D297353CC}">
              <c16:uniqueId val="{00000003-F026-4CFE-A298-57CB6941C7C8}"/>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scaling>
        <c:delete val="0"/>
        <c:axPos val="l"/>
        <c:majorGridlines>
          <c:spPr>
            <a:ln w="15875" cap="flat" cmpd="sng" algn="ctr">
              <a:solidFill>
                <a:srgbClr val="A6A6A6"/>
              </a:solidFill>
              <a:prstDash val="sysDot"/>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79369388888888892"/>
          <c:y val="0.23086230158730159"/>
          <c:w val="0.18141759259259257"/>
          <c:h val="0.59175198412698415"/>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74'!$C$3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74'!$C$4:$C$13</c:f>
              <c:numCache>
                <c:formatCode>0.00</c:formatCode>
                <c:ptCount val="10"/>
                <c:pt idx="0">
                  <c:v>40.303062122221689</c:v>
                </c:pt>
                <c:pt idx="1">
                  <c:v>39.759381873805211</c:v>
                </c:pt>
                <c:pt idx="2">
                  <c:v>11.065805333622741</c:v>
                </c:pt>
                <c:pt idx="3">
                  <c:v>8.5726420712376346</c:v>
                </c:pt>
                <c:pt idx="4">
                  <c:v>6.5056972492194651</c:v>
                </c:pt>
                <c:pt idx="5">
                  <c:v>6.2606917534203941</c:v>
                </c:pt>
                <c:pt idx="6">
                  <c:v>3.4200918065772544E-2</c:v>
                </c:pt>
                <c:pt idx="7">
                  <c:v>3.308527404920325E-2</c:v>
                </c:pt>
                <c:pt idx="8">
                  <c:v>3.008115832120575E-2</c:v>
                </c:pt>
                <c:pt idx="9">
                  <c:v>3.3131762330672616E-2</c:v>
                </c:pt>
              </c:numCache>
            </c:numRef>
          </c:val>
          <c:extLst>
            <c:ext xmlns:c16="http://schemas.microsoft.com/office/drawing/2014/chart" uri="{C3380CC4-5D6E-409C-BE32-E72D297353CC}">
              <c16:uniqueId val="{00000000-DA9B-43CD-8CA0-E265208DDD8F}"/>
            </c:ext>
          </c:extLst>
        </c:ser>
        <c:ser>
          <c:idx val="5"/>
          <c:order val="1"/>
          <c:tx>
            <c:strRef>
              <c:f>'Fig 74'!$D$3</c:f>
              <c:strCache>
                <c:ptCount val="1"/>
                <c:pt idx="0">
                  <c:v>Liquid Biofuels</c:v>
                </c:pt>
              </c:strCache>
            </c:strRef>
          </c:tx>
          <c:spPr>
            <a:solidFill>
              <a:srgbClr val="92D050"/>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74'!$D$4:$D$13</c:f>
              <c:numCache>
                <c:formatCode>0.00</c:formatCode>
                <c:ptCount val="10"/>
                <c:pt idx="0">
                  <c:v>4.4000000000000019E-10</c:v>
                </c:pt>
                <c:pt idx="1">
                  <c:v>1.6548633351570903</c:v>
                </c:pt>
                <c:pt idx="2">
                  <c:v>16.157515890944509</c:v>
                </c:pt>
                <c:pt idx="3">
                  <c:v>16.794188861516226</c:v>
                </c:pt>
                <c:pt idx="4">
                  <c:v>15.231297525131609</c:v>
                </c:pt>
                <c:pt idx="5">
                  <c:v>17.317463153320059</c:v>
                </c:pt>
                <c:pt idx="6">
                  <c:v>15.869747613627624</c:v>
                </c:pt>
                <c:pt idx="7">
                  <c:v>15.432098209321612</c:v>
                </c:pt>
                <c:pt idx="8">
                  <c:v>14.211530627061638</c:v>
                </c:pt>
                <c:pt idx="9">
                  <c:v>15.444895058062546</c:v>
                </c:pt>
              </c:numCache>
            </c:numRef>
          </c:val>
          <c:extLst>
            <c:ext xmlns:c16="http://schemas.microsoft.com/office/drawing/2014/chart" uri="{C3380CC4-5D6E-409C-BE32-E72D297353CC}">
              <c16:uniqueId val="{00000001-DA9B-43CD-8CA0-E265208DDD8F}"/>
            </c:ext>
          </c:extLst>
        </c:ser>
        <c:ser>
          <c:idx val="6"/>
          <c:order val="2"/>
          <c:tx>
            <c:strRef>
              <c:f>'Fig 74'!$E$3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74'!$E$4:$E$13</c:f>
              <c:numCache>
                <c:formatCode>0.00</c:formatCode>
                <c:ptCount val="10"/>
                <c:pt idx="0">
                  <c:v>1.6249010472680848E-5</c:v>
                </c:pt>
                <c:pt idx="1">
                  <c:v>0.27935437932529589</c:v>
                </c:pt>
                <c:pt idx="2">
                  <c:v>13.790936915640213</c:v>
                </c:pt>
                <c:pt idx="3">
                  <c:v>14.65920500646536</c:v>
                </c:pt>
                <c:pt idx="4">
                  <c:v>14.885553944574733</c:v>
                </c:pt>
                <c:pt idx="5">
                  <c:v>16.425151791222589</c:v>
                </c:pt>
                <c:pt idx="6">
                  <c:v>16.717413368721125</c:v>
                </c:pt>
                <c:pt idx="7">
                  <c:v>16.254724800146441</c:v>
                </c:pt>
                <c:pt idx="8">
                  <c:v>14.958754256088257</c:v>
                </c:pt>
                <c:pt idx="9">
                  <c:v>16.268824032260454</c:v>
                </c:pt>
              </c:numCache>
            </c:numRef>
          </c:val>
          <c:extLst>
            <c:ext xmlns:c16="http://schemas.microsoft.com/office/drawing/2014/chart" uri="{C3380CC4-5D6E-409C-BE32-E72D297353CC}">
              <c16:uniqueId val="{00000002-DA9B-43CD-8CA0-E265208DDD8F}"/>
            </c:ext>
          </c:extLst>
        </c:ser>
        <c:ser>
          <c:idx val="4"/>
          <c:order val="3"/>
          <c:tx>
            <c:strRef>
              <c:f>'Fig 74'!$F$3</c:f>
              <c:strCache>
                <c:ptCount val="1"/>
                <c:pt idx="0">
                  <c:v>Natural Gas</c:v>
                </c:pt>
              </c:strCache>
            </c:strRef>
          </c:tx>
          <c:spPr>
            <a:solidFill>
              <a:schemeClr val="accent5"/>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74'!$F$4:$F$13</c:f>
              <c:numCache>
                <c:formatCode>0.00</c:formatCode>
                <c:ptCount val="10"/>
                <c:pt idx="0">
                  <c:v>4.9413707615178944E-3</c:v>
                </c:pt>
                <c:pt idx="1">
                  <c:v>1.693568674346239</c:v>
                </c:pt>
                <c:pt idx="2">
                  <c:v>2.5206334769717991</c:v>
                </c:pt>
                <c:pt idx="3">
                  <c:v>2.2918848893757442</c:v>
                </c:pt>
                <c:pt idx="4">
                  <c:v>1.8718451305039872</c:v>
                </c:pt>
                <c:pt idx="5">
                  <c:v>1.8568041538608979</c:v>
                </c:pt>
                <c:pt idx="6">
                  <c:v>2.2000001220377969E-10</c:v>
                </c:pt>
                <c:pt idx="7">
                  <c:v>2.1999965388307971E-10</c:v>
                </c:pt>
                <c:pt idx="8">
                  <c:v>2.2000002253666011E-10</c:v>
                </c:pt>
                <c:pt idx="9">
                  <c:v>2.1999999288080338E-10</c:v>
                </c:pt>
              </c:numCache>
            </c:numRef>
          </c:val>
          <c:extLst>
            <c:ext xmlns:c16="http://schemas.microsoft.com/office/drawing/2014/chart" uri="{C3380CC4-5D6E-409C-BE32-E72D297353CC}">
              <c16:uniqueId val="{00000003-DA9B-43CD-8CA0-E265208DDD8F}"/>
            </c:ext>
          </c:extLst>
        </c:ser>
        <c:ser>
          <c:idx val="3"/>
          <c:order val="4"/>
          <c:tx>
            <c:strRef>
              <c:f>'Fig 74'!$G$3</c:f>
              <c:strCache>
                <c:ptCount val="1"/>
                <c:pt idx="0">
                  <c:v>Biogas</c:v>
                </c:pt>
              </c:strCache>
            </c:strRef>
          </c:tx>
          <c:spPr>
            <a:solidFill>
              <a:schemeClr val="accent3">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74'!$G$4:$G$13</c:f>
              <c:numCache>
                <c:formatCode>0.00</c:formatCode>
                <c:ptCount val="10"/>
                <c:pt idx="0">
                  <c:v>2.2000000000000009E-10</c:v>
                </c:pt>
                <c:pt idx="1">
                  <c:v>0.44117781324969862</c:v>
                </c:pt>
                <c:pt idx="2">
                  <c:v>3.2071725616049882</c:v>
                </c:pt>
                <c:pt idx="3">
                  <c:v>3.2338539027619242</c:v>
                </c:pt>
                <c:pt idx="4">
                  <c:v>2.9478419516028032</c:v>
                </c:pt>
                <c:pt idx="5">
                  <c:v>3.4641129871697069</c:v>
                </c:pt>
                <c:pt idx="6">
                  <c:v>6.9463672343822225</c:v>
                </c:pt>
                <c:pt idx="7">
                  <c:v>6.7120740663300635</c:v>
                </c:pt>
                <c:pt idx="8">
                  <c:v>6.1239536247798521</c:v>
                </c:pt>
                <c:pt idx="9">
                  <c:v>6.816557896882161</c:v>
                </c:pt>
              </c:numCache>
            </c:numRef>
          </c:val>
          <c:extLst>
            <c:ext xmlns:c16="http://schemas.microsoft.com/office/drawing/2014/chart" uri="{C3380CC4-5D6E-409C-BE32-E72D297353CC}">
              <c16:uniqueId val="{00000004-DA9B-43CD-8CA0-E265208DDD8F}"/>
            </c:ext>
          </c:extLst>
        </c:ser>
        <c:ser>
          <c:idx val="2"/>
          <c:order val="5"/>
          <c:tx>
            <c:strRef>
              <c:f>'Fig 74'!$H$3</c:f>
              <c:strCache>
                <c:ptCount val="1"/>
                <c:pt idx="0">
                  <c:v>E-Gas</c:v>
                </c:pt>
              </c:strCache>
            </c:strRef>
          </c:tx>
          <c:spPr>
            <a:solidFill>
              <a:schemeClr val="bg1">
                <a:lumMod val="8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74'!$H$4:$H$13</c:f>
              <c:numCache>
                <c:formatCode>0.00</c:formatCode>
                <c:ptCount val="10"/>
                <c:pt idx="0">
                  <c:v>2.2000000000000009E-10</c:v>
                </c:pt>
                <c:pt idx="1">
                  <c:v>2.2000000000000009E-10</c:v>
                </c:pt>
                <c:pt idx="2">
                  <c:v>1.146119663389247</c:v>
                </c:pt>
                <c:pt idx="3">
                  <c:v>1.227188561490796</c:v>
                </c:pt>
                <c:pt idx="4">
                  <c:v>1.3430692674585751</c:v>
                </c:pt>
                <c:pt idx="5">
                  <c:v>1.4940416331912199</c:v>
                </c:pt>
                <c:pt idx="6">
                  <c:v>5.5672247028885433</c:v>
                </c:pt>
                <c:pt idx="7">
                  <c:v>5.4833696275522552</c:v>
                </c:pt>
                <c:pt idx="8">
                  <c:v>4.9080943677297881</c:v>
                </c:pt>
                <c:pt idx="9">
                  <c:v>5.4631879127209757</c:v>
                </c:pt>
              </c:numCache>
            </c:numRef>
          </c:val>
          <c:extLst>
            <c:ext xmlns:c16="http://schemas.microsoft.com/office/drawing/2014/chart" uri="{C3380CC4-5D6E-409C-BE32-E72D297353CC}">
              <c16:uniqueId val="{00000005-DA9B-43CD-8CA0-E265208DDD8F}"/>
            </c:ext>
          </c:extLst>
        </c:ser>
        <c:ser>
          <c:idx val="1"/>
          <c:order val="6"/>
          <c:tx>
            <c:strRef>
              <c:f>'Fig 74'!$I$3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74'!$I$4:$I$13</c:f>
              <c:numCache>
                <c:formatCode>0.00</c:formatCode>
                <c:ptCount val="10"/>
                <c:pt idx="0">
                  <c:v>8.1245052363404241E-6</c:v>
                </c:pt>
                <c:pt idx="1">
                  <c:v>7.9888456601171875E-5</c:v>
                </c:pt>
                <c:pt idx="2">
                  <c:v>0.32283161181218156</c:v>
                </c:pt>
                <c:pt idx="3">
                  <c:v>0.35248733790728193</c:v>
                </c:pt>
                <c:pt idx="4">
                  <c:v>0.99098503848869013</c:v>
                </c:pt>
                <c:pt idx="5">
                  <c:v>0.34046038659475086</c:v>
                </c:pt>
                <c:pt idx="6">
                  <c:v>6.0618590298930046</c:v>
                </c:pt>
                <c:pt idx="7">
                  <c:v>5.8030798476624144</c:v>
                </c:pt>
                <c:pt idx="8">
                  <c:v>6.966925584101733</c:v>
                </c:pt>
                <c:pt idx="9">
                  <c:v>5.73138316094703</c:v>
                </c:pt>
              </c:numCache>
            </c:numRef>
          </c:val>
          <c:extLst>
            <c:ext xmlns:c16="http://schemas.microsoft.com/office/drawing/2014/chart" uri="{C3380CC4-5D6E-409C-BE32-E72D297353CC}">
              <c16:uniqueId val="{00000006-DA9B-43CD-8CA0-E265208DDD8F}"/>
            </c:ext>
          </c:extLst>
        </c:ser>
        <c:ser>
          <c:idx val="0"/>
          <c:order val="7"/>
          <c:tx>
            <c:strRef>
              <c:f>'Fig 74'!$J$3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74'!$A$4:$B$13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74'!$J$4:$J$13</c:f>
              <c:numCache>
                <c:formatCode>0.00</c:formatCode>
                <c:ptCount val="10"/>
                <c:pt idx="0">
                  <c:v>2.2000000000000009E-10</c:v>
                </c:pt>
                <c:pt idx="1">
                  <c:v>0.51144905402977026</c:v>
                </c:pt>
                <c:pt idx="2">
                  <c:v>0.76174050014275996</c:v>
                </c:pt>
                <c:pt idx="3">
                  <c:v>0.74367165645726163</c:v>
                </c:pt>
                <c:pt idx="4">
                  <c:v>0.65534566848169529</c:v>
                </c:pt>
                <c:pt idx="5">
                  <c:v>0.74454625199921454</c:v>
                </c:pt>
                <c:pt idx="6">
                  <c:v>1.105634708316469</c:v>
                </c:pt>
                <c:pt idx="7">
                  <c:v>1.0810053007169449</c:v>
                </c:pt>
                <c:pt idx="8">
                  <c:v>0.9243312755811941</c:v>
                </c:pt>
                <c:pt idx="9">
                  <c:v>1.0853464283344441</c:v>
                </c:pt>
              </c:numCache>
            </c:numRef>
          </c:val>
          <c:extLst>
            <c:ext xmlns:c16="http://schemas.microsoft.com/office/drawing/2014/chart" uri="{C3380CC4-5D6E-409C-BE32-E72D297353CC}">
              <c16:uniqueId val="{00000007-DA9B-43CD-8CA0-E265208DDD8F}"/>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6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82384166666666669"/>
          <c:y val="4.715238095238096E-2"/>
          <c:w val="0.16204722222222223"/>
          <c:h val="0.7797031746031746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7"/>
          <c:order val="0"/>
          <c:tx>
            <c:strRef>
              <c:f>'Fig 75'!$C$3</c:f>
              <c:strCache>
                <c:ptCount val="1"/>
                <c:pt idx="0">
                  <c:v>Oil Products</c:v>
                </c:pt>
              </c:strCache>
            </c:strRef>
          </c:tx>
          <c:spPr>
            <a:solidFill>
              <a:schemeClr val="accent6">
                <a:lumMod val="7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75'!$C$4:$C$13</c:f>
              <c:numCache>
                <c:formatCode>0.00</c:formatCode>
                <c:ptCount val="10"/>
                <c:pt idx="0">
                  <c:v>39.983269941071654</c:v>
                </c:pt>
                <c:pt idx="1">
                  <c:v>43.397775543270726</c:v>
                </c:pt>
                <c:pt idx="2">
                  <c:v>30.835457834371741</c:v>
                </c:pt>
                <c:pt idx="3">
                  <c:v>29.696239483810562</c:v>
                </c:pt>
                <c:pt idx="4">
                  <c:v>28.654722916872259</c:v>
                </c:pt>
                <c:pt idx="5">
                  <c:v>26.099734632973707</c:v>
                </c:pt>
                <c:pt idx="6">
                  <c:v>13.927515188740349</c:v>
                </c:pt>
                <c:pt idx="7">
                  <c:v>12.62917966259271</c:v>
                </c:pt>
                <c:pt idx="8">
                  <c:v>11.38148744771795</c:v>
                </c:pt>
                <c:pt idx="9">
                  <c:v>9.9299141751733959</c:v>
                </c:pt>
              </c:numCache>
            </c:numRef>
          </c:val>
          <c:extLst>
            <c:ext xmlns:c16="http://schemas.microsoft.com/office/drawing/2014/chart" uri="{C3380CC4-5D6E-409C-BE32-E72D297353CC}">
              <c16:uniqueId val="{00000000-7CE7-4EA8-9CE5-FF9AD67E63D0}"/>
            </c:ext>
          </c:extLst>
        </c:ser>
        <c:ser>
          <c:idx val="5"/>
          <c:order val="1"/>
          <c:tx>
            <c:strRef>
              <c:f>'Fig 75'!$D$3</c:f>
              <c:strCache>
                <c:ptCount val="1"/>
                <c:pt idx="0">
                  <c:v>Liquid Biofuels</c:v>
                </c:pt>
              </c:strCache>
            </c:strRef>
          </c:tx>
          <c:spPr>
            <a:solidFill>
              <a:srgbClr val="92D050"/>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75'!$D$4:$D$13</c:f>
              <c:numCache>
                <c:formatCode>0.00</c:formatCode>
                <c:ptCount val="10"/>
                <c:pt idx="0">
                  <c:v>0</c:v>
                </c:pt>
                <c:pt idx="1">
                  <c:v>1.985924848105505</c:v>
                </c:pt>
                <c:pt idx="2">
                  <c:v>11.21815607303974</c:v>
                </c:pt>
                <c:pt idx="3">
                  <c:v>11.172775566199981</c:v>
                </c:pt>
                <c:pt idx="4">
                  <c:v>11.145568775339811</c:v>
                </c:pt>
                <c:pt idx="5">
                  <c:v>10.12762703862375</c:v>
                </c:pt>
                <c:pt idx="6">
                  <c:v>16.356610276047721</c:v>
                </c:pt>
                <c:pt idx="7">
                  <c:v>16.378179690331859</c:v>
                </c:pt>
                <c:pt idx="8">
                  <c:v>16.415213851982532</c:v>
                </c:pt>
                <c:pt idx="9">
                  <c:v>14.07591597209281</c:v>
                </c:pt>
              </c:numCache>
            </c:numRef>
          </c:val>
          <c:extLst>
            <c:ext xmlns:c16="http://schemas.microsoft.com/office/drawing/2014/chart" uri="{C3380CC4-5D6E-409C-BE32-E72D297353CC}">
              <c16:uniqueId val="{00000001-7CE7-4EA8-9CE5-FF9AD67E63D0}"/>
            </c:ext>
          </c:extLst>
        </c:ser>
        <c:ser>
          <c:idx val="6"/>
          <c:order val="2"/>
          <c:tx>
            <c:strRef>
              <c:f>'Fig 75'!$E$3</c:f>
              <c:strCache>
                <c:ptCount val="1"/>
                <c:pt idx="0">
                  <c:v>E-Liquids</c:v>
                </c:pt>
              </c:strCache>
            </c:strRef>
          </c:tx>
          <c:spPr>
            <a:solidFill>
              <a:schemeClr val="bg1">
                <a:lumMod val="6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75'!$E$4:$E$13</c:f>
              <c:numCache>
                <c:formatCode>0.00</c:formatCode>
                <c:ptCount val="10"/>
                <c:pt idx="0">
                  <c:v>0</c:v>
                </c:pt>
                <c:pt idx="1">
                  <c:v>0.77405889786965598</c:v>
                </c:pt>
                <c:pt idx="2">
                  <c:v>4.5615708251329448</c:v>
                </c:pt>
                <c:pt idx="3">
                  <c:v>5.2537411771180489</c:v>
                </c:pt>
                <c:pt idx="4">
                  <c:v>5.9737815509048513</c:v>
                </c:pt>
                <c:pt idx="5">
                  <c:v>5.6413920332807796</c:v>
                </c:pt>
                <c:pt idx="6">
                  <c:v>15.594769060913261</c:v>
                </c:pt>
                <c:pt idx="7">
                  <c:v>15.73840099623072</c:v>
                </c:pt>
                <c:pt idx="8">
                  <c:v>15.898005960235791</c:v>
                </c:pt>
                <c:pt idx="9">
                  <c:v>14.49449701468755</c:v>
                </c:pt>
              </c:numCache>
            </c:numRef>
          </c:val>
          <c:extLst>
            <c:ext xmlns:c16="http://schemas.microsoft.com/office/drawing/2014/chart" uri="{C3380CC4-5D6E-409C-BE32-E72D297353CC}">
              <c16:uniqueId val="{00000002-7CE7-4EA8-9CE5-FF9AD67E63D0}"/>
            </c:ext>
          </c:extLst>
        </c:ser>
        <c:ser>
          <c:idx val="1"/>
          <c:order val="3"/>
          <c:tx>
            <c:strRef>
              <c:f>'Fig 75'!$F$3</c:f>
              <c:strCache>
                <c:ptCount val="1"/>
                <c:pt idx="0">
                  <c:v>Hydrogen</c:v>
                </c:pt>
              </c:strCache>
            </c:strRef>
          </c:tx>
          <c:spPr>
            <a:solidFill>
              <a:schemeClr val="accent2">
                <a:lumMod val="40000"/>
                <a:lumOff val="60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75'!$F$4:$F$13</c:f>
              <c:numCache>
                <c:formatCode>0.00</c:formatCode>
                <c:ptCount val="10"/>
                <c:pt idx="0">
                  <c:v>0</c:v>
                </c:pt>
                <c:pt idx="1">
                  <c:v>1.05197910310073E-2</c:v>
                </c:pt>
                <c:pt idx="2">
                  <c:v>0.109485590959747</c:v>
                </c:pt>
                <c:pt idx="3">
                  <c:v>0.32262097197274658</c:v>
                </c:pt>
                <c:pt idx="4">
                  <c:v>0.51113060638679597</c:v>
                </c:pt>
                <c:pt idx="5">
                  <c:v>0.26803687855145841</c:v>
                </c:pt>
                <c:pt idx="6">
                  <c:v>0.74731168162737871</c:v>
                </c:pt>
                <c:pt idx="7">
                  <c:v>1.7787855956631649</c:v>
                </c:pt>
                <c:pt idx="8">
                  <c:v>2.8148458395946792</c:v>
                </c:pt>
                <c:pt idx="9">
                  <c:v>1.516121374215466</c:v>
                </c:pt>
              </c:numCache>
            </c:numRef>
          </c:val>
          <c:extLst>
            <c:ext xmlns:c16="http://schemas.microsoft.com/office/drawing/2014/chart" uri="{C3380CC4-5D6E-409C-BE32-E72D297353CC}">
              <c16:uniqueId val="{00000003-7CE7-4EA8-9CE5-FF9AD67E63D0}"/>
            </c:ext>
          </c:extLst>
        </c:ser>
        <c:ser>
          <c:idx val="0"/>
          <c:order val="4"/>
          <c:tx>
            <c:strRef>
              <c:f>'Fig 75'!$G$3</c:f>
              <c:strCache>
                <c:ptCount val="1"/>
                <c:pt idx="0">
                  <c:v>Electricity</c:v>
                </c:pt>
              </c:strCache>
            </c:strRef>
          </c:tx>
          <c:spPr>
            <a:solidFill>
              <a:schemeClr val="accent2">
                <a:lumMod val="75000"/>
              </a:schemeClr>
            </a:solidFill>
            <a:ln w="6350">
              <a:solidFill>
                <a:sysClr val="windowText" lastClr="000000"/>
              </a:solidFill>
            </a:ln>
            <a:effectLst/>
          </c:spPr>
          <c:invertIfNegative val="0"/>
          <c:cat>
            <c:multiLvlStrRef>
              <c:f>'Fig 75'!$A$4:$B$13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75'!$G$4:$G$13</c:f>
              <c:numCache>
                <c:formatCode>0.00</c:formatCode>
                <c:ptCount val="10"/>
                <c:pt idx="0">
                  <c:v>0</c:v>
                </c:pt>
                <c:pt idx="1">
                  <c:v>1.4277526983330381E-2</c:v>
                </c:pt>
                <c:pt idx="2">
                  <c:v>1.331041896571551E-2</c:v>
                </c:pt>
                <c:pt idx="3">
                  <c:v>9.1111818754826268E-2</c:v>
                </c:pt>
                <c:pt idx="4">
                  <c:v>0.1269114144474183</c:v>
                </c:pt>
                <c:pt idx="5">
                  <c:v>6.5964706539994963E-2</c:v>
                </c:pt>
                <c:pt idx="6">
                  <c:v>8.4892934318464619E-2</c:v>
                </c:pt>
                <c:pt idx="7">
                  <c:v>0.22074882578091001</c:v>
                </c:pt>
                <c:pt idx="8">
                  <c:v>0.31529516127341412</c:v>
                </c:pt>
                <c:pt idx="9">
                  <c:v>0.15034002109869279</c:v>
                </c:pt>
              </c:numCache>
            </c:numRef>
          </c:val>
          <c:extLst>
            <c:ext xmlns:c16="http://schemas.microsoft.com/office/drawing/2014/chart" uri="{C3380CC4-5D6E-409C-BE32-E72D297353CC}">
              <c16:uniqueId val="{00000004-7CE7-4EA8-9CE5-FF9AD67E63D0}"/>
            </c:ext>
          </c:extLst>
        </c:ser>
        <c:dLbls>
          <c:showLegendKey val="0"/>
          <c:showVal val="0"/>
          <c:showCatName val="0"/>
          <c:showSerName val="0"/>
          <c:showPercent val="0"/>
          <c:showBubbleSize val="0"/>
        </c:dLbls>
        <c:gapWidth val="150"/>
        <c:overlap val="100"/>
        <c:axId val="708488784"/>
        <c:axId val="708485176"/>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50"/>
          <c:min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Mtoe</a:t>
                </a:r>
              </a:p>
            </c:rich>
          </c:tx>
          <c:layout>
            <c:manualLayout>
              <c:xMode val="edge"/>
              <c:yMode val="edge"/>
              <c:x val="1.5571481481481481E-2"/>
              <c:y val="3.5646306923498974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5"/>
      </c:valAx>
      <c:spPr>
        <a:noFill/>
        <a:ln>
          <a:noFill/>
        </a:ln>
        <a:effectLst/>
      </c:spPr>
    </c:plotArea>
    <c:legend>
      <c:legendPos val="r"/>
      <c:layout>
        <c:manualLayout>
          <c:xMode val="edge"/>
          <c:yMode val="edge"/>
          <c:x val="0.82384166666666669"/>
          <c:y val="0.30417619047619049"/>
          <c:w val="0.16204722222222223"/>
          <c:h val="0.50756031746031749"/>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'Fig 76'!$C$3</c:f>
              <c:strCache>
                <c:ptCount val="1"/>
                <c:pt idx="0">
                  <c:v>Passenger cars</c:v>
                </c:pt>
              </c:strCache>
            </c:strRef>
          </c:tx>
          <c:spPr>
            <a:solidFill>
              <a:schemeClr val="accent5"/>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76'!$C$4:$C$13</c:f>
              <c:numCache>
                <c:formatCode>0.00</c:formatCode>
                <c:ptCount val="10"/>
                <c:pt idx="0">
                  <c:v>514.41038869545696</c:v>
                </c:pt>
                <c:pt idx="1">
                  <c:v>368.93905259074626</c:v>
                </c:pt>
                <c:pt idx="2">
                  <c:v>95.563784494519467</c:v>
                </c:pt>
                <c:pt idx="3">
                  <c:v>71.852102849455946</c:v>
                </c:pt>
                <c:pt idx="4">
                  <c:v>60.374276535427143</c:v>
                </c:pt>
                <c:pt idx="5">
                  <c:v>69.077063252947013</c:v>
                </c:pt>
                <c:pt idx="6">
                  <c:v>1.2915241860795634</c:v>
                </c:pt>
                <c:pt idx="7">
                  <c:v>1.1351129831870133</c:v>
                </c:pt>
                <c:pt idx="8">
                  <c:v>0.8383861978686048</c:v>
                </c:pt>
                <c:pt idx="9">
                  <c:v>1.5364192075427365</c:v>
                </c:pt>
              </c:numCache>
            </c:numRef>
          </c:val>
          <c:extLst>
            <c:ext xmlns:c16="http://schemas.microsoft.com/office/drawing/2014/chart" uri="{C3380CC4-5D6E-409C-BE32-E72D297353CC}">
              <c16:uniqueId val="{00000000-26D2-40D6-A30E-DCB7C15D2811}"/>
            </c:ext>
          </c:extLst>
        </c:ser>
        <c:ser>
          <c:idx val="1"/>
          <c:order val="1"/>
          <c:tx>
            <c:strRef>
              <c:f>'Fig 76'!$D$3</c:f>
              <c:strCache>
                <c:ptCount val="1"/>
                <c:pt idx="0">
                  <c:v>Vans</c:v>
                </c:pt>
              </c:strCache>
            </c:strRef>
          </c:tx>
          <c:spPr>
            <a:solidFill>
              <a:schemeClr val="accent4"/>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76'!$D$4:$D$13</c:f>
              <c:numCache>
                <c:formatCode>0.00</c:formatCode>
                <c:ptCount val="10"/>
                <c:pt idx="0">
                  <c:v>32.468995529888659</c:v>
                </c:pt>
                <c:pt idx="1">
                  <c:v>27.99052940029252</c:v>
                </c:pt>
                <c:pt idx="2">
                  <c:v>7.5612361309332723</c:v>
                </c:pt>
                <c:pt idx="3">
                  <c:v>5.4139615715609146</c:v>
                </c:pt>
                <c:pt idx="4">
                  <c:v>5.177189409942109</c:v>
                </c:pt>
                <c:pt idx="5">
                  <c:v>5.0171860216193229</c:v>
                </c:pt>
                <c:pt idx="6">
                  <c:v>4.9869902729308468E-2</c:v>
                </c:pt>
                <c:pt idx="7">
                  <c:v>3.0066090915890211E-2</c:v>
                </c:pt>
                <c:pt idx="8">
                  <c:v>3.6517905783478989E-3</c:v>
                </c:pt>
                <c:pt idx="9">
                  <c:v>7.2747257142374636E-2</c:v>
                </c:pt>
              </c:numCache>
            </c:numRef>
          </c:val>
          <c:extLst>
            <c:ext xmlns:c16="http://schemas.microsoft.com/office/drawing/2014/chart" uri="{C3380CC4-5D6E-409C-BE32-E72D297353CC}">
              <c16:uniqueId val="{00000001-26D2-40D6-A30E-DCB7C15D2811}"/>
            </c:ext>
          </c:extLst>
        </c:ser>
        <c:ser>
          <c:idx val="2"/>
          <c:order val="2"/>
          <c:tx>
            <c:strRef>
              <c:f>'Fig 76'!$E$3</c:f>
              <c:strCache>
                <c:ptCount val="1"/>
                <c:pt idx="0">
                  <c:v>Heavy Goods Vehicles</c:v>
                </c:pt>
              </c:strCache>
            </c:strRef>
          </c:tx>
          <c:spPr>
            <a:solidFill>
              <a:schemeClr val="accent6">
                <a:lumMod val="7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76'!$E$4:$E$13</c:f>
              <c:numCache>
                <c:formatCode>0.00</c:formatCode>
                <c:ptCount val="10"/>
                <c:pt idx="0">
                  <c:v>145.1102781433336</c:v>
                </c:pt>
                <c:pt idx="1">
                  <c:v>118.7214561145914</c:v>
                </c:pt>
                <c:pt idx="2">
                  <c:v>49.970036567544462</c:v>
                </c:pt>
                <c:pt idx="3">
                  <c:v>36.420387622612409</c:v>
                </c:pt>
                <c:pt idx="4">
                  <c:v>28.175323535076981</c:v>
                </c:pt>
                <c:pt idx="5">
                  <c:v>32.429270294879892</c:v>
                </c:pt>
                <c:pt idx="6">
                  <c:v>1.5035386759751621</c:v>
                </c:pt>
                <c:pt idx="7">
                  <c:v>0.78988345461344822</c:v>
                </c:pt>
                <c:pt idx="8">
                  <c:v>0.25799561279093308</c:v>
                </c:pt>
                <c:pt idx="9">
                  <c:v>1.1828170642099352</c:v>
                </c:pt>
              </c:numCache>
            </c:numRef>
          </c:val>
          <c:extLst>
            <c:ext xmlns:c16="http://schemas.microsoft.com/office/drawing/2014/chart" uri="{C3380CC4-5D6E-409C-BE32-E72D297353CC}">
              <c16:uniqueId val="{00000002-26D2-40D6-A30E-DCB7C15D2811}"/>
            </c:ext>
          </c:extLst>
        </c:ser>
        <c:ser>
          <c:idx val="3"/>
          <c:order val="3"/>
          <c:tx>
            <c:strRef>
              <c:f>'Fig 76'!$F$3</c:f>
              <c:strCache>
                <c:ptCount val="1"/>
                <c:pt idx="0">
                  <c:v>Other road transport</c:v>
                </c:pt>
              </c:strCache>
            </c:strRef>
          </c:tx>
          <c:spPr>
            <a:solidFill>
              <a:schemeClr val="accent4">
                <a:lumMod val="50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76'!$F$4:$F$13</c:f>
              <c:numCache>
                <c:formatCode>0.00</c:formatCode>
                <c:ptCount val="10"/>
                <c:pt idx="0">
                  <c:v>36.317266798755007</c:v>
                </c:pt>
                <c:pt idx="1">
                  <c:v>30.028748811924125</c:v>
                </c:pt>
                <c:pt idx="2">
                  <c:v>12.00454636694068</c:v>
                </c:pt>
                <c:pt idx="3">
                  <c:v>8.7752486321673402</c:v>
                </c:pt>
                <c:pt idx="4">
                  <c:v>7.1894991912401975</c:v>
                </c:pt>
                <c:pt idx="5">
                  <c:v>8.4311810295070533</c:v>
                </c:pt>
                <c:pt idx="6">
                  <c:v>0.83996492279093449</c:v>
                </c:pt>
                <c:pt idx="7">
                  <c:v>0.6679727552059187</c:v>
                </c:pt>
                <c:pt idx="8">
                  <c:v>0.49954227391940753</c:v>
                </c:pt>
                <c:pt idx="9">
                  <c:v>0.97014321967435191</c:v>
                </c:pt>
              </c:numCache>
            </c:numRef>
          </c:val>
          <c:extLst>
            <c:ext xmlns:c16="http://schemas.microsoft.com/office/drawing/2014/chart" uri="{C3380CC4-5D6E-409C-BE32-E72D297353CC}">
              <c16:uniqueId val="{00000003-26D2-40D6-A30E-DCB7C15D2811}"/>
            </c:ext>
          </c:extLst>
        </c:ser>
        <c:ser>
          <c:idx val="4"/>
          <c:order val="4"/>
          <c:tx>
            <c:strRef>
              <c:f>'Fig 76'!$G$3</c:f>
              <c:strCache>
                <c:ptCount val="1"/>
                <c:pt idx="0">
                  <c:v>Rail</c:v>
                </c:pt>
              </c:strCache>
            </c:strRef>
          </c:tx>
          <c:spPr>
            <a:solidFill>
              <a:srgbClr val="92D050"/>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76'!$G$4:$G$13</c:f>
              <c:numCache>
                <c:formatCode>0.00</c:formatCode>
                <c:ptCount val="10"/>
                <c:pt idx="0">
                  <c:v>4.3015632021700005</c:v>
                </c:pt>
                <c:pt idx="1">
                  <c:v>3.5364074770115921</c:v>
                </c:pt>
                <c:pt idx="2">
                  <c:v>1.6225852296209831</c:v>
                </c:pt>
                <c:pt idx="3">
                  <c:v>1.1618414331356421</c:v>
                </c:pt>
                <c:pt idx="4">
                  <c:v>0.96285522110503097</c:v>
                </c:pt>
                <c:pt idx="5">
                  <c:v>1.133054678131417</c:v>
                </c:pt>
                <c:pt idx="6">
                  <c:v>3.0186250000028138E-2</c:v>
                </c:pt>
                <c:pt idx="7">
                  <c:v>2.0083141253729259E-2</c:v>
                </c:pt>
                <c:pt idx="8">
                  <c:v>1.01858121197442E-3</c:v>
                </c:pt>
                <c:pt idx="9">
                  <c:v>5.6591203356048114E-2</c:v>
                </c:pt>
              </c:numCache>
            </c:numRef>
          </c:val>
          <c:extLst>
            <c:ext xmlns:c16="http://schemas.microsoft.com/office/drawing/2014/chart" uri="{C3380CC4-5D6E-409C-BE32-E72D297353CC}">
              <c16:uniqueId val="{00000004-26D2-40D6-A30E-DCB7C15D2811}"/>
            </c:ext>
          </c:extLst>
        </c:ser>
        <c:ser>
          <c:idx val="5"/>
          <c:order val="5"/>
          <c:tx>
            <c:strRef>
              <c:f>'Fig 76'!$H$3</c:f>
              <c:strCache>
                <c:ptCount val="1"/>
                <c:pt idx="0">
                  <c:v>Domestic navigation</c:v>
                </c:pt>
              </c:strCache>
            </c:strRef>
          </c:tx>
          <c:spPr>
            <a:solidFill>
              <a:schemeClr val="accent2">
                <a:lumMod val="40000"/>
                <a:lumOff val="60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76'!$H$4:$H$13</c:f>
              <c:numCache>
                <c:formatCode>0.00</c:formatCode>
                <c:ptCount val="10"/>
                <c:pt idx="0">
                  <c:v>12.11177865758485</c:v>
                </c:pt>
                <c:pt idx="1">
                  <c:v>12.54367410295662</c:v>
                </c:pt>
                <c:pt idx="2">
                  <c:v>9.8830470374347925</c:v>
                </c:pt>
                <c:pt idx="3">
                  <c:v>7.2961631955615456</c:v>
                </c:pt>
                <c:pt idx="4">
                  <c:v>6.2509428847760677</c:v>
                </c:pt>
                <c:pt idx="5">
                  <c:v>7.1443197980085777</c:v>
                </c:pt>
                <c:pt idx="6">
                  <c:v>0.99965254767450817</c:v>
                </c:pt>
                <c:pt idx="7">
                  <c:v>0.91610988000592986</c:v>
                </c:pt>
                <c:pt idx="8">
                  <c:v>0.78741926363529335</c:v>
                </c:pt>
                <c:pt idx="9">
                  <c:v>1.332589644247494</c:v>
                </c:pt>
              </c:numCache>
            </c:numRef>
          </c:val>
          <c:extLst>
            <c:ext xmlns:c16="http://schemas.microsoft.com/office/drawing/2014/chart" uri="{C3380CC4-5D6E-409C-BE32-E72D297353CC}">
              <c16:uniqueId val="{00000005-26D2-40D6-A30E-DCB7C15D2811}"/>
            </c:ext>
          </c:extLst>
        </c:ser>
        <c:ser>
          <c:idx val="8"/>
          <c:order val="6"/>
          <c:tx>
            <c:strRef>
              <c:f>'Fig 76'!$I$3</c:f>
              <c:strCache>
                <c:ptCount val="1"/>
                <c:pt idx="0">
                  <c:v>Domestic aviation</c:v>
                </c:pt>
              </c:strCache>
            </c:strRef>
          </c:tx>
          <c:spPr>
            <a:solidFill>
              <a:schemeClr val="bg1">
                <a:lumMod val="8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76'!$I$4:$I$13</c:f>
              <c:numCache>
                <c:formatCode>0.00</c:formatCode>
                <c:ptCount val="10"/>
                <c:pt idx="0">
                  <c:v>16.191870450497071</c:v>
                </c:pt>
                <c:pt idx="1">
                  <c:v>12.74605223762495</c:v>
                </c:pt>
                <c:pt idx="2">
                  <c:v>8.9964695698290811</c:v>
                </c:pt>
                <c:pt idx="3">
                  <c:v>8.4954734265329197</c:v>
                </c:pt>
                <c:pt idx="4">
                  <c:v>8.1158896049539742</c:v>
                </c:pt>
                <c:pt idx="5">
                  <c:v>7.1685265530352789</c:v>
                </c:pt>
                <c:pt idx="6">
                  <c:v>3.9622559546556082</c:v>
                </c:pt>
                <c:pt idx="7">
                  <c:v>3.4822850041491331</c:v>
                </c:pt>
                <c:pt idx="8">
                  <c:v>3.0710733267327042</c:v>
                </c:pt>
                <c:pt idx="9">
                  <c:v>2.320721497360974</c:v>
                </c:pt>
              </c:numCache>
            </c:numRef>
          </c:val>
          <c:extLst>
            <c:ext xmlns:c16="http://schemas.microsoft.com/office/drawing/2014/chart" uri="{C3380CC4-5D6E-409C-BE32-E72D297353CC}">
              <c16:uniqueId val="{00000006-26D2-40D6-A30E-DCB7C15D2811}"/>
            </c:ext>
          </c:extLst>
        </c:ser>
        <c:ser>
          <c:idx val="7"/>
          <c:order val="7"/>
          <c:tx>
            <c:strRef>
              <c:f>'Fig 76'!$J$3</c:f>
              <c:strCache>
                <c:ptCount val="1"/>
                <c:pt idx="0">
                  <c:v>International navigation</c:v>
                </c:pt>
              </c:strCache>
            </c:strRef>
          </c:tx>
          <c:spPr>
            <a:solidFill>
              <a:schemeClr val="accent3"/>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76'!$J$4:$J$13</c:f>
              <c:numCache>
                <c:formatCode>0.00</c:formatCode>
                <c:ptCount val="10"/>
                <c:pt idx="0">
                  <c:v>129.27888392040529</c:v>
                </c:pt>
                <c:pt idx="1">
                  <c:v>130.8568248287925</c:v>
                </c:pt>
                <c:pt idx="2">
                  <c:v>41.190767668372743</c:v>
                </c:pt>
                <c:pt idx="3">
                  <c:v>32.700710457507462</c:v>
                </c:pt>
                <c:pt idx="4">
                  <c:v>25.118947724996012</c:v>
                </c:pt>
                <c:pt idx="5">
                  <c:v>24.280158453567189</c:v>
                </c:pt>
                <c:pt idx="6">
                  <c:v>0.1049582269739914</c:v>
                </c:pt>
                <c:pt idx="7">
                  <c:v>0.10153445864992661</c:v>
                </c:pt>
                <c:pt idx="8">
                  <c:v>9.2315212977845784E-2</c:v>
                </c:pt>
                <c:pt idx="9">
                  <c:v>0.10167712522024119</c:v>
                </c:pt>
              </c:numCache>
            </c:numRef>
          </c:val>
          <c:extLst>
            <c:ext xmlns:c16="http://schemas.microsoft.com/office/drawing/2014/chart" uri="{C3380CC4-5D6E-409C-BE32-E72D297353CC}">
              <c16:uniqueId val="{00000007-26D2-40D6-A30E-DCB7C15D2811}"/>
            </c:ext>
          </c:extLst>
        </c:ser>
        <c:ser>
          <c:idx val="9"/>
          <c:order val="8"/>
          <c:tx>
            <c:strRef>
              <c:f>'Fig 76'!$K$3</c:f>
              <c:strCache>
                <c:ptCount val="1"/>
                <c:pt idx="0">
                  <c:v>International aviation</c:v>
                </c:pt>
              </c:strCache>
            </c:strRef>
          </c:tx>
          <c:spPr>
            <a:solidFill>
              <a:schemeClr val="bg1">
                <a:lumMod val="65000"/>
              </a:schemeClr>
            </a:solidFill>
            <a:ln w="6350">
              <a:solidFill>
                <a:sysClr val="windowText" lastClr="000000"/>
              </a:solidFill>
            </a:ln>
            <a:effectLst/>
          </c:spPr>
          <c:invertIfNegative val="0"/>
          <c:cat>
            <c:multiLvlStrRef>
              <c:f>'Fig 76'!$A$4:$B$13</c:f>
              <c:multiLvlStrCache>
                <c:ptCount val="10"/>
                <c:lvl>
                  <c:pt idx="2">
                    <c:v>S1</c:v>
                  </c:pt>
                  <c:pt idx="3">
                    <c:v>S2</c:v>
                  </c:pt>
                  <c:pt idx="4">
                    <c:v>S3</c:v>
                  </c:pt>
                  <c:pt idx="5">
                    <c:v>LIFE</c:v>
                  </c:pt>
                  <c:pt idx="6">
                    <c:v>S1</c:v>
                  </c:pt>
                  <c:pt idx="7">
                    <c:v>S2</c:v>
                  </c:pt>
                  <c:pt idx="8">
                    <c:v>S3</c:v>
                  </c:pt>
                  <c:pt idx="9">
                    <c:v>LIFE</c:v>
                  </c:pt>
                </c:lvl>
                <c:lvl>
                  <c:pt idx="0">
                    <c:v>2015</c:v>
                  </c:pt>
                  <c:pt idx="1">
                    <c:v>2030</c:v>
                  </c:pt>
                  <c:pt idx="2">
                    <c:v>2040</c:v>
                  </c:pt>
                  <c:pt idx="6">
                    <c:v>2050</c:v>
                  </c:pt>
                </c:lvl>
              </c:multiLvlStrCache>
            </c:multiLvlStrRef>
          </c:cat>
          <c:val>
            <c:numRef>
              <c:f>'Fig 76'!$K$4:$K$13</c:f>
              <c:numCache>
                <c:formatCode>0.00</c:formatCode>
                <c:ptCount val="10"/>
                <c:pt idx="0">
                  <c:v>103.37890001282324</c:v>
                </c:pt>
                <c:pt idx="1">
                  <c:v>117.03586569332354</c:v>
                </c:pt>
                <c:pt idx="2">
                  <c:v>83.217585365624615</c:v>
                </c:pt>
                <c:pt idx="3">
                  <c:v>80.311726189100426</c:v>
                </c:pt>
                <c:pt idx="4">
                  <c:v>77.57663383380175</c:v>
                </c:pt>
                <c:pt idx="5">
                  <c:v>70.883253192651708</c:v>
                </c:pt>
                <c:pt idx="6">
                  <c:v>37.688257477879439</c:v>
                </c:pt>
                <c:pt idx="7">
                  <c:v>34.28553000451577</c:v>
                </c:pt>
                <c:pt idx="8">
                  <c:v>30.965493095872631</c:v>
                </c:pt>
                <c:pt idx="9">
                  <c:v>27.374885948204181</c:v>
                </c:pt>
              </c:numCache>
            </c:numRef>
          </c:val>
          <c:extLst>
            <c:ext xmlns:c16="http://schemas.microsoft.com/office/drawing/2014/chart" uri="{C3380CC4-5D6E-409C-BE32-E72D297353CC}">
              <c16:uniqueId val="{00000008-26D2-40D6-A30E-DCB7C15D2811}"/>
            </c:ext>
          </c:extLst>
        </c:ser>
        <c:dLbls>
          <c:showLegendKey val="0"/>
          <c:showVal val="0"/>
          <c:showCatName val="0"/>
          <c:showSerName val="0"/>
          <c:showPercent val="0"/>
          <c:showBubbleSize val="0"/>
        </c:dLbls>
        <c:gapWidth val="150"/>
        <c:overlap val="100"/>
        <c:axId val="708488784"/>
        <c:axId val="708485176"/>
        <c:extLst/>
      </c:barChart>
      <c:catAx>
        <c:axId val="708488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100"/>
        <c:noMultiLvlLbl val="0"/>
      </c:catAx>
      <c:valAx>
        <c:axId val="708485176"/>
        <c:scaling>
          <c:orientation val="minMax"/>
          <c:max val="1100"/>
        </c:scaling>
        <c:delete val="0"/>
        <c:axPos val="l"/>
        <c:majorGridlines>
          <c:spPr>
            <a:ln w="12700"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Mt CO2</a:t>
                </a:r>
              </a:p>
            </c:rich>
          </c:tx>
          <c:layout>
            <c:manualLayout>
              <c:xMode val="edge"/>
              <c:yMode val="edge"/>
              <c:x val="1.9272345226581892E-2"/>
              <c:y val="3.46762163204175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majorUnit val="100"/>
      </c:valAx>
      <c:spPr>
        <a:noFill/>
        <a:ln>
          <a:noFill/>
        </a:ln>
        <a:effectLst/>
      </c:spPr>
    </c:plotArea>
    <c:legend>
      <c:legendPos val="r"/>
      <c:layout>
        <c:manualLayout>
          <c:xMode val="edge"/>
          <c:yMode val="edge"/>
          <c:x val="0.74552499524532478"/>
          <c:y val="2.5394444444444445E-2"/>
          <c:w val="0.23850592592592593"/>
          <c:h val="0.77700238095238106"/>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324481481481482"/>
          <c:y val="0.21166666666666667"/>
          <c:w val="0.76418835295150689"/>
          <c:h val="0.7099833333333333"/>
        </c:manualLayout>
      </c:layout>
      <c:barChart>
        <c:barDir val="col"/>
        <c:grouping val="clustered"/>
        <c:varyColors val="0"/>
        <c:ser>
          <c:idx val="2"/>
          <c:order val="0"/>
          <c:tx>
            <c:strRef>
              <c:f>'Fig 77'!$A$4</c:f>
              <c:strCache>
                <c:ptCount val="1"/>
                <c:pt idx="0">
                  <c:v>S1</c:v>
                </c:pt>
              </c:strCache>
            </c:strRef>
          </c:tx>
          <c:spPr>
            <a:solidFill>
              <a:schemeClr val="accent2">
                <a:lumMod val="75000"/>
              </a:schemeClr>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77'!$B$4:$I$4</c15:sqref>
                  </c15:fullRef>
                </c:ext>
              </c:extLst>
              <c:f>'Fig 77'!$B$4:$H$4</c:f>
              <c:numCache>
                <c:formatCode>0.0%</c:formatCode>
                <c:ptCount val="7"/>
                <c:pt idx="0">
                  <c:v>-0.6875956769529874</c:v>
                </c:pt>
                <c:pt idx="1">
                  <c:v>-0.77331040396845896</c:v>
                </c:pt>
                <c:pt idx="2">
                  <c:v>-0.62279172631883195</c:v>
                </c:pt>
                <c:pt idx="3">
                  <c:v>-0.18401356920061851</c:v>
                </c:pt>
                <c:pt idx="4">
                  <c:v>-0.68138054399059267</c:v>
                </c:pt>
                <c:pt idx="5">
                  <c:v>-0.44438355053953016</c:v>
                </c:pt>
                <c:pt idx="6">
                  <c:v>-0.19502349749027892</c:v>
                </c:pt>
              </c:numCache>
            </c:numRef>
          </c:val>
          <c:extLst>
            <c:ext xmlns:c16="http://schemas.microsoft.com/office/drawing/2014/chart" uri="{C3380CC4-5D6E-409C-BE32-E72D297353CC}">
              <c16:uniqueId val="{00000000-4977-44E7-825A-A09986AFE9F5}"/>
            </c:ext>
          </c:extLst>
        </c:ser>
        <c:ser>
          <c:idx val="3"/>
          <c:order val="1"/>
          <c:tx>
            <c:strRef>
              <c:f>'Fig 77'!$A$5</c:f>
              <c:strCache>
                <c:ptCount val="1"/>
                <c:pt idx="0">
                  <c:v>S2</c:v>
                </c:pt>
              </c:strCache>
            </c:strRef>
          </c:tx>
          <c:spPr>
            <a:solidFill>
              <a:schemeClr val="accent5"/>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77'!$B$5:$I$5</c15:sqref>
                  </c15:fullRef>
                </c:ext>
              </c:extLst>
              <c:f>'Fig 77'!$B$5:$H$5</c:f>
              <c:numCache>
                <c:formatCode>0.0%</c:formatCode>
                <c:ptCount val="7"/>
                <c:pt idx="0">
                  <c:v>-0.74556195162122108</c:v>
                </c:pt>
                <c:pt idx="1">
                  <c:v>-0.83185426944133434</c:v>
                </c:pt>
                <c:pt idx="2">
                  <c:v>-0.72990250787213107</c:v>
                </c:pt>
                <c:pt idx="3">
                  <c:v>-0.39759771030884816</c:v>
                </c:pt>
                <c:pt idx="4">
                  <c:v>-0.74705296436905855</c:v>
                </c:pt>
                <c:pt idx="5">
                  <c:v>-0.47532476544288804</c:v>
                </c:pt>
                <c:pt idx="6">
                  <c:v>-0.22313232024002516</c:v>
                </c:pt>
              </c:numCache>
            </c:numRef>
          </c:val>
          <c:extLst>
            <c:ext xmlns:c16="http://schemas.microsoft.com/office/drawing/2014/chart" uri="{C3380CC4-5D6E-409C-BE32-E72D297353CC}">
              <c16:uniqueId val="{00000001-4977-44E7-825A-A09986AFE9F5}"/>
            </c:ext>
          </c:extLst>
        </c:ser>
        <c:ser>
          <c:idx val="4"/>
          <c:order val="2"/>
          <c:tx>
            <c:strRef>
              <c:f>'Fig 77'!$A$6</c:f>
              <c:strCache>
                <c:ptCount val="1"/>
                <c:pt idx="0">
                  <c:v>S3</c:v>
                </c:pt>
              </c:strCache>
            </c:strRef>
          </c:tx>
          <c:spPr>
            <a:solidFill>
              <a:srgbClr val="00B050"/>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77'!$B$6:$I$6</c15:sqref>
                  </c15:fullRef>
                </c:ext>
              </c:extLst>
              <c:f>'Fig 77'!$B$6:$H$6</c:f>
              <c:numCache>
                <c:formatCode>0.0%</c:formatCode>
                <c:ptCount val="7"/>
                <c:pt idx="0">
                  <c:v>-0.77930667754446392</c:v>
                </c:pt>
                <c:pt idx="1">
                  <c:v>-0.8614371432837401</c:v>
                </c:pt>
                <c:pt idx="2">
                  <c:v>-0.77616155433464251</c:v>
                </c:pt>
                <c:pt idx="3">
                  <c:v>-0.48389554816860147</c:v>
                </c:pt>
                <c:pt idx="4">
                  <c:v>-0.80569953140774297</c:v>
                </c:pt>
                <c:pt idx="5">
                  <c:v>-0.49876762973330069</c:v>
                </c:pt>
                <c:pt idx="6">
                  <c:v>-0.24958928926329205</c:v>
                </c:pt>
              </c:numCache>
            </c:numRef>
          </c:val>
          <c:extLst>
            <c:ext xmlns:c16="http://schemas.microsoft.com/office/drawing/2014/chart" uri="{C3380CC4-5D6E-409C-BE32-E72D297353CC}">
              <c16:uniqueId val="{00000002-4977-44E7-825A-A09986AFE9F5}"/>
            </c:ext>
          </c:extLst>
        </c:ser>
        <c:ser>
          <c:idx val="5"/>
          <c:order val="3"/>
          <c:tx>
            <c:strRef>
              <c:f>'Fig 77'!$A$7</c:f>
              <c:strCache>
                <c:ptCount val="1"/>
                <c:pt idx="0">
                  <c:v>LIFE</c:v>
                </c:pt>
              </c:strCache>
            </c:strRef>
          </c:tx>
          <c:spPr>
            <a:solidFill>
              <a:schemeClr val="bg1">
                <a:lumMod val="75000"/>
              </a:schemeClr>
            </a:solidFill>
            <a:ln w="6350">
              <a:solidFill>
                <a:sysClr val="windowText" lastClr="000000"/>
              </a:solidFill>
            </a:ln>
            <a:effectLst/>
          </c:spPr>
          <c:invertIfNegative val="0"/>
          <c:cat>
            <c:strRef>
              <c:extLst>
                <c:ext xmlns:c15="http://schemas.microsoft.com/office/drawing/2012/chart" uri="{02D57815-91ED-43cb-92C2-25804820EDAC}">
                  <c15:fullRef>
                    <c15:sqref>'Fig 77'!$B$3:$I$3</c15:sqref>
                  </c15:fullRef>
                </c:ext>
              </c:extLst>
              <c:f>'Fig 77'!$B$3:$H$3</c:f>
              <c:strCache>
                <c:ptCount val="7"/>
                <c:pt idx="0">
                  <c:v>Total</c:v>
                </c:pt>
                <c:pt idx="1">
                  <c:v>Road transport</c:v>
                </c:pt>
                <c:pt idx="2">
                  <c:v>Rail</c:v>
                </c:pt>
                <c:pt idx="3">
                  <c:v>Domestic navigation</c:v>
                </c:pt>
                <c:pt idx="4">
                  <c:v>International navigation</c:v>
                </c:pt>
                <c:pt idx="5">
                  <c:v>Domestic aviation</c:v>
                </c:pt>
                <c:pt idx="6">
                  <c:v>International aviation</c:v>
                </c:pt>
              </c:strCache>
            </c:strRef>
          </c:cat>
          <c:val>
            <c:numRef>
              <c:extLst>
                <c:ext xmlns:c15="http://schemas.microsoft.com/office/drawing/2012/chart" uri="{02D57815-91ED-43cb-92C2-25804820EDAC}">
                  <c15:fullRef>
                    <c15:sqref>'Fig 77'!$B$7:$I$7</c15:sqref>
                  </c15:fullRef>
                </c:ext>
              </c:extLst>
              <c:f>'Fig 77'!$B$7:$H$7</c:f>
              <c:numCache>
                <c:formatCode>0.0%</c:formatCode>
                <c:ptCount val="7"/>
                <c:pt idx="0">
                  <c:v>-0.77258572386564139</c:v>
                </c:pt>
                <c:pt idx="1">
                  <c:v>-0.84216173704352359</c:v>
                </c:pt>
                <c:pt idx="2">
                  <c:v>-0.73659466922168493</c:v>
                </c:pt>
                <c:pt idx="3">
                  <c:v>-0.41013454753530121</c:v>
                </c:pt>
                <c:pt idx="4">
                  <c:v>-0.81218774700795393</c:v>
                </c:pt>
                <c:pt idx="5">
                  <c:v>-0.55727619147204743</c:v>
                </c:pt>
                <c:pt idx="6">
                  <c:v>-0.31433538967952579</c:v>
                </c:pt>
              </c:numCache>
            </c:numRef>
          </c:val>
          <c:extLst>
            <c:ext xmlns:c16="http://schemas.microsoft.com/office/drawing/2014/chart" uri="{C3380CC4-5D6E-409C-BE32-E72D297353CC}">
              <c16:uniqueId val="{00000003-4977-44E7-825A-A09986AFE9F5}"/>
            </c:ext>
          </c:extLst>
        </c:ser>
        <c:dLbls>
          <c:showLegendKey val="0"/>
          <c:showVal val="0"/>
          <c:showCatName val="0"/>
          <c:showSerName val="0"/>
          <c:showPercent val="0"/>
          <c:showBubbleSize val="0"/>
        </c:dLbls>
        <c:gapWidth val="150"/>
        <c:axId val="708488784"/>
        <c:axId val="708485176"/>
        <c:extLst/>
      </c:barChart>
      <c:catAx>
        <c:axId val="708488784"/>
        <c:scaling>
          <c:orientation val="minMax"/>
        </c:scaling>
        <c:delete val="0"/>
        <c:axPos val="b"/>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0" spcFirstLastPara="1" vertOverflow="ellipsis" wrap="square" anchor="t" anchorCtr="0"/>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5176"/>
        <c:crosses val="autoZero"/>
        <c:auto val="1"/>
        <c:lblAlgn val="ctr"/>
        <c:lblOffset val="20"/>
        <c:noMultiLvlLbl val="0"/>
      </c:catAx>
      <c:valAx>
        <c:axId val="708485176"/>
        <c:scaling>
          <c:orientation val="minMax"/>
          <c:max val="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r>
                  <a:rPr lang="en-US"/>
                  <a:t>Change 2015-2040 (%)</a:t>
                </a:r>
              </a:p>
            </c:rich>
          </c:tx>
          <c:layout>
            <c:manualLayout>
              <c:xMode val="edge"/>
              <c:yMode val="edge"/>
              <c:x val="1.9272398334023808E-2"/>
              <c:y val="0.19345277777777781"/>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crossAx val="708488784"/>
        <c:crosses val="autoZero"/>
        <c:crossBetween val="between"/>
      </c:valAx>
      <c:spPr>
        <a:noFill/>
        <a:ln>
          <a:noFill/>
        </a:ln>
        <a:effectLst/>
      </c:spPr>
    </c:plotArea>
    <c:legend>
      <c:legendPos val="r"/>
      <c:layout>
        <c:manualLayout>
          <c:xMode val="edge"/>
          <c:yMode val="edge"/>
          <c:x val="0.90392497642828429"/>
          <c:y val="0.1764718253968254"/>
          <c:w val="7.4121964043863744E-2"/>
          <c:h val="0.36213333333333331"/>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462962962963"/>
          <c:y val="4.9890897307761681E-2"/>
          <c:w val="0.63473592592592598"/>
          <c:h val="0.78936500765693751"/>
        </c:manualLayout>
      </c:layout>
      <c:areaChart>
        <c:grouping val="stacked"/>
        <c:varyColors val="0"/>
        <c:ser>
          <c:idx val="3"/>
          <c:order val="0"/>
          <c:tx>
            <c:strRef>
              <c:f>'Fig 80'!$A$4</c:f>
              <c:strCache>
                <c:ptCount val="1"/>
                <c:pt idx="0">
                  <c:v>Enteric Fermentation</c:v>
                </c:pt>
              </c:strCache>
            </c:strRef>
          </c:tx>
          <c:spPr>
            <a:solidFill>
              <a:schemeClr val="accent4"/>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80'!$B$4:$AG$4</c:f>
              <c:numCache>
                <c:formatCode>0</c:formatCode>
                <c:ptCount val="32"/>
                <c:pt idx="0">
                  <c:v>237.0200763163225</c:v>
                </c:pt>
                <c:pt idx="1">
                  <c:v>226.62555464639104</c:v>
                </c:pt>
                <c:pt idx="2">
                  <c:v>216.67808761357847</c:v>
                </c:pt>
                <c:pt idx="3">
                  <c:v>210.90954377305582</c:v>
                </c:pt>
                <c:pt idx="4">
                  <c:v>208.08797356835515</c:v>
                </c:pt>
                <c:pt idx="5">
                  <c:v>207.23743110151318</c:v>
                </c:pt>
                <c:pt idx="6">
                  <c:v>207.4795145368328</c:v>
                </c:pt>
                <c:pt idx="7">
                  <c:v>204.74165587007494</c:v>
                </c:pt>
                <c:pt idx="8">
                  <c:v>202.91712638852172</c:v>
                </c:pt>
                <c:pt idx="9">
                  <c:v>201.49474638008849</c:v>
                </c:pt>
                <c:pt idx="10">
                  <c:v>199.47575710276152</c:v>
                </c:pt>
                <c:pt idx="11">
                  <c:v>198.25293608726011</c:v>
                </c:pt>
                <c:pt idx="12">
                  <c:v>194.43497298499554</c:v>
                </c:pt>
                <c:pt idx="13">
                  <c:v>192.73864876362842</c:v>
                </c:pt>
                <c:pt idx="14">
                  <c:v>189.45152362103198</c:v>
                </c:pt>
                <c:pt idx="15">
                  <c:v>189.01042749141558</c:v>
                </c:pt>
                <c:pt idx="16">
                  <c:v>187.98271151369175</c:v>
                </c:pt>
                <c:pt idx="17">
                  <c:v>188.920788936153</c:v>
                </c:pt>
                <c:pt idx="18">
                  <c:v>188.12321184793373</c:v>
                </c:pt>
                <c:pt idx="19">
                  <c:v>186.40297925605577</c:v>
                </c:pt>
                <c:pt idx="20">
                  <c:v>184.31825473661073</c:v>
                </c:pt>
                <c:pt idx="21">
                  <c:v>182.10599462061421</c:v>
                </c:pt>
                <c:pt idx="22">
                  <c:v>182.09599302227707</c:v>
                </c:pt>
                <c:pt idx="23">
                  <c:v>182.87487670228046</c:v>
                </c:pt>
                <c:pt idx="24">
                  <c:v>184.16848885163995</c:v>
                </c:pt>
                <c:pt idx="25">
                  <c:v>185.88127709948819</c:v>
                </c:pt>
                <c:pt idx="26">
                  <c:v>186.47718707241401</c:v>
                </c:pt>
                <c:pt idx="27">
                  <c:v>186.64579374586103</c:v>
                </c:pt>
                <c:pt idx="28">
                  <c:v>185.63822192731556</c:v>
                </c:pt>
                <c:pt idx="29">
                  <c:v>183.81563989541507</c:v>
                </c:pt>
                <c:pt idx="30">
                  <c:v>183.7484125647313</c:v>
                </c:pt>
                <c:pt idx="31">
                  <c:v>182.5454973719479</c:v>
                </c:pt>
              </c:numCache>
            </c:numRef>
          </c:val>
          <c:extLst>
            <c:ext xmlns:c16="http://schemas.microsoft.com/office/drawing/2014/chart" uri="{C3380CC4-5D6E-409C-BE32-E72D297353CC}">
              <c16:uniqueId val="{00000000-D13D-4E37-A24F-C2522C7D708E}"/>
            </c:ext>
          </c:extLst>
        </c:ser>
        <c:ser>
          <c:idx val="2"/>
          <c:order val="1"/>
          <c:tx>
            <c:strRef>
              <c:f>'Fig 80'!$A$5</c:f>
              <c:strCache>
                <c:ptCount val="1"/>
                <c:pt idx="0">
                  <c:v>Manure Management</c:v>
                </c:pt>
              </c:strCache>
            </c:strRef>
          </c:tx>
          <c:spPr>
            <a:solidFill>
              <a:schemeClr val="accent3"/>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80'!$B$5:$AG$5</c:f>
              <c:numCache>
                <c:formatCode>0</c:formatCode>
                <c:ptCount val="32"/>
                <c:pt idx="0">
                  <c:v>79.981454954023221</c:v>
                </c:pt>
                <c:pt idx="1">
                  <c:v>76.189052246601449</c:v>
                </c:pt>
                <c:pt idx="2">
                  <c:v>74.366805482684782</c:v>
                </c:pt>
                <c:pt idx="3">
                  <c:v>72.715636413682702</c:v>
                </c:pt>
                <c:pt idx="4">
                  <c:v>72.131106238395304</c:v>
                </c:pt>
                <c:pt idx="5">
                  <c:v>72.172834340576259</c:v>
                </c:pt>
                <c:pt idx="6">
                  <c:v>71.721468666437687</c:v>
                </c:pt>
                <c:pt idx="7">
                  <c:v>71.470360169168941</c:v>
                </c:pt>
                <c:pt idx="8">
                  <c:v>72.113316203131205</c:v>
                </c:pt>
                <c:pt idx="9">
                  <c:v>71.532540260790626</c:v>
                </c:pt>
                <c:pt idx="10">
                  <c:v>71.570409676137743</c:v>
                </c:pt>
                <c:pt idx="11">
                  <c:v>72.170826723853907</c:v>
                </c:pt>
                <c:pt idx="12">
                  <c:v>71.568935445693072</c:v>
                </c:pt>
                <c:pt idx="13">
                  <c:v>71.429286539676923</c:v>
                </c:pt>
                <c:pt idx="14">
                  <c:v>70.434915786593407</c:v>
                </c:pt>
                <c:pt idx="15">
                  <c:v>69.088234676698775</c:v>
                </c:pt>
                <c:pt idx="16">
                  <c:v>68.598819169127239</c:v>
                </c:pt>
                <c:pt idx="17">
                  <c:v>68.898851607129714</c:v>
                </c:pt>
                <c:pt idx="18">
                  <c:v>67.314391875458981</c:v>
                </c:pt>
                <c:pt idx="19">
                  <c:v>66.943394927444018</c:v>
                </c:pt>
                <c:pt idx="20">
                  <c:v>64.598333558888626</c:v>
                </c:pt>
                <c:pt idx="21">
                  <c:v>64.685387258508015</c:v>
                </c:pt>
                <c:pt idx="22">
                  <c:v>63.783446353228946</c:v>
                </c:pt>
                <c:pt idx="23">
                  <c:v>63.011644586561651</c:v>
                </c:pt>
                <c:pt idx="24">
                  <c:v>63.612131897409682</c:v>
                </c:pt>
                <c:pt idx="25">
                  <c:v>64.258187526517361</c:v>
                </c:pt>
                <c:pt idx="26">
                  <c:v>64.247368037516253</c:v>
                </c:pt>
                <c:pt idx="27">
                  <c:v>64.513165524237579</c:v>
                </c:pt>
                <c:pt idx="28">
                  <c:v>64.26715709564823</c:v>
                </c:pt>
                <c:pt idx="29">
                  <c:v>63.777673732175806</c:v>
                </c:pt>
                <c:pt idx="30">
                  <c:v>64.090868994502955</c:v>
                </c:pt>
                <c:pt idx="31">
                  <c:v>62.90260958350251</c:v>
                </c:pt>
              </c:numCache>
            </c:numRef>
          </c:val>
          <c:extLst>
            <c:ext xmlns:c16="http://schemas.microsoft.com/office/drawing/2014/chart" uri="{C3380CC4-5D6E-409C-BE32-E72D297353CC}">
              <c16:uniqueId val="{00000001-D13D-4E37-A24F-C2522C7D708E}"/>
            </c:ext>
          </c:extLst>
        </c:ser>
        <c:ser>
          <c:idx val="5"/>
          <c:order val="2"/>
          <c:tx>
            <c:strRef>
              <c:f>'Fig 80'!$A$7</c:f>
              <c:strCache>
                <c:ptCount val="1"/>
                <c:pt idx="0">
                  <c:v>Other</c:v>
                </c:pt>
              </c:strCache>
            </c:strRef>
          </c:tx>
          <c:spPr>
            <a:solidFill>
              <a:schemeClr val="bg1">
                <a:lumMod val="85000"/>
              </a:schemeClr>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80'!$B$7:$AG$7</c:f>
              <c:numCache>
                <c:formatCode>0</c:formatCode>
                <c:ptCount val="32"/>
                <c:pt idx="0">
                  <c:v>19.241761510701767</c:v>
                </c:pt>
                <c:pt idx="1">
                  <c:v>16.106881438806788</c:v>
                </c:pt>
                <c:pt idx="2">
                  <c:v>15.124266975622422</c:v>
                </c:pt>
                <c:pt idx="3">
                  <c:v>14.693946599095893</c:v>
                </c:pt>
                <c:pt idx="4">
                  <c:v>14.239141214157813</c:v>
                </c:pt>
                <c:pt idx="5">
                  <c:v>14.604568968840884</c:v>
                </c:pt>
                <c:pt idx="6">
                  <c:v>15.427152376668658</c:v>
                </c:pt>
                <c:pt idx="7">
                  <c:v>15.393996714646471</c:v>
                </c:pt>
                <c:pt idx="8">
                  <c:v>15.427224643043109</c:v>
                </c:pt>
                <c:pt idx="9">
                  <c:v>15.126480043910403</c:v>
                </c:pt>
                <c:pt idx="10">
                  <c:v>15.046313155060915</c:v>
                </c:pt>
                <c:pt idx="11">
                  <c:v>14.126082115176612</c:v>
                </c:pt>
                <c:pt idx="12">
                  <c:v>14.057320641601224</c:v>
                </c:pt>
                <c:pt idx="13">
                  <c:v>14.20393663005347</c:v>
                </c:pt>
                <c:pt idx="14">
                  <c:v>13.546774747492808</c:v>
                </c:pt>
                <c:pt idx="15">
                  <c:v>13.445551454903915</c:v>
                </c:pt>
                <c:pt idx="16">
                  <c:v>13.133640432987617</c:v>
                </c:pt>
                <c:pt idx="17">
                  <c:v>14.098119663774215</c:v>
                </c:pt>
                <c:pt idx="18">
                  <c:v>13.265453770019194</c:v>
                </c:pt>
                <c:pt idx="19">
                  <c:v>13.859537551683246</c:v>
                </c:pt>
                <c:pt idx="20">
                  <c:v>13.900902204426023</c:v>
                </c:pt>
                <c:pt idx="21">
                  <c:v>14.362038722526771</c:v>
                </c:pt>
                <c:pt idx="22">
                  <c:v>15.033852495609263</c:v>
                </c:pt>
                <c:pt idx="23">
                  <c:v>15.201174835270296</c:v>
                </c:pt>
                <c:pt idx="24">
                  <c:v>15.244843363530885</c:v>
                </c:pt>
                <c:pt idx="25">
                  <c:v>15.404638650340468</c:v>
                </c:pt>
                <c:pt idx="26">
                  <c:v>16.011288577332195</c:v>
                </c:pt>
                <c:pt idx="27">
                  <c:v>15.265212444716758</c:v>
                </c:pt>
                <c:pt idx="28">
                  <c:v>15.244155512406959</c:v>
                </c:pt>
                <c:pt idx="29">
                  <c:v>14.51761709164272</c:v>
                </c:pt>
                <c:pt idx="30">
                  <c:v>15.488077349023316</c:v>
                </c:pt>
                <c:pt idx="31">
                  <c:v>14.988238417115737</c:v>
                </c:pt>
              </c:numCache>
            </c:numRef>
          </c:val>
          <c:extLst>
            <c:ext xmlns:c16="http://schemas.microsoft.com/office/drawing/2014/chart" uri="{C3380CC4-5D6E-409C-BE32-E72D297353CC}">
              <c16:uniqueId val="{00000002-D13D-4E37-A24F-C2522C7D708E}"/>
            </c:ext>
          </c:extLst>
        </c:ser>
        <c:ser>
          <c:idx val="0"/>
          <c:order val="3"/>
          <c:tx>
            <c:strRef>
              <c:f>'Fig 80'!$A$6</c:f>
              <c:strCache>
                <c:ptCount val="1"/>
                <c:pt idx="0">
                  <c:v>Agricultural Soils</c:v>
                </c:pt>
              </c:strCache>
            </c:strRef>
          </c:tx>
          <c:spPr>
            <a:solidFill>
              <a:schemeClr val="accent5"/>
            </a:solidFill>
            <a:ln>
              <a:noFill/>
            </a:ln>
            <a:effectLst/>
          </c:spP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80'!$B$6:$AG$6</c:f>
              <c:numCache>
                <c:formatCode>0</c:formatCode>
                <c:ptCount val="32"/>
                <c:pt idx="0">
                  <c:v>148.3635221896954</c:v>
                </c:pt>
                <c:pt idx="1">
                  <c:v>137.77904189859038</c:v>
                </c:pt>
                <c:pt idx="2">
                  <c:v>129.82507786954827</c:v>
                </c:pt>
                <c:pt idx="3">
                  <c:v>126.54625901299875</c:v>
                </c:pt>
                <c:pt idx="4">
                  <c:v>124.69547770746075</c:v>
                </c:pt>
                <c:pt idx="5">
                  <c:v>124.95216119021315</c:v>
                </c:pt>
                <c:pt idx="6">
                  <c:v>125.59499941901161</c:v>
                </c:pt>
                <c:pt idx="7">
                  <c:v>126.58448780851053</c:v>
                </c:pt>
                <c:pt idx="8">
                  <c:v>125.5836358353188</c:v>
                </c:pt>
                <c:pt idx="9">
                  <c:v>125.23430169272849</c:v>
                </c:pt>
                <c:pt idx="10">
                  <c:v>123.18899561545777</c:v>
                </c:pt>
                <c:pt idx="11">
                  <c:v>123.19919214879988</c:v>
                </c:pt>
                <c:pt idx="12">
                  <c:v>120.44607712479927</c:v>
                </c:pt>
                <c:pt idx="13">
                  <c:v>116.95253819754151</c:v>
                </c:pt>
                <c:pt idx="14">
                  <c:v>120.24634205312651</c:v>
                </c:pt>
                <c:pt idx="15">
                  <c:v>117.67972448941138</c:v>
                </c:pt>
                <c:pt idx="16">
                  <c:v>116.36457053575248</c:v>
                </c:pt>
                <c:pt idx="17">
                  <c:v>117.15944851505891</c:v>
                </c:pt>
                <c:pt idx="18">
                  <c:v>117.87195232306489</c:v>
                </c:pt>
                <c:pt idx="19">
                  <c:v>114.33474252775099</c:v>
                </c:pt>
                <c:pt idx="20">
                  <c:v>113.44434151611263</c:v>
                </c:pt>
                <c:pt idx="21">
                  <c:v>114.55726510845247</c:v>
                </c:pt>
                <c:pt idx="22">
                  <c:v>114.62183694491189</c:v>
                </c:pt>
                <c:pt idx="23">
                  <c:v>116.62336387978179</c:v>
                </c:pt>
                <c:pt idx="24">
                  <c:v>119.73776822400438</c:v>
                </c:pt>
                <c:pt idx="25">
                  <c:v>118.73613715732535</c:v>
                </c:pt>
                <c:pt idx="26">
                  <c:v>119.61501939897151</c:v>
                </c:pt>
                <c:pt idx="27">
                  <c:v>121.73857484733233</c:v>
                </c:pt>
                <c:pt idx="28">
                  <c:v>119.99454321579562</c:v>
                </c:pt>
                <c:pt idx="29">
                  <c:v>118.13703229908408</c:v>
                </c:pt>
                <c:pt idx="30">
                  <c:v>118.62947452869902</c:v>
                </c:pt>
                <c:pt idx="31">
                  <c:v>117.99412784629206</c:v>
                </c:pt>
              </c:numCache>
            </c:numRef>
          </c:val>
          <c:extLst>
            <c:ext xmlns:c16="http://schemas.microsoft.com/office/drawing/2014/chart" uri="{C3380CC4-5D6E-409C-BE32-E72D297353CC}">
              <c16:uniqueId val="{00000003-D13D-4E37-A24F-C2522C7D708E}"/>
            </c:ext>
          </c:extLst>
        </c:ser>
        <c:dLbls>
          <c:showLegendKey val="0"/>
          <c:showVal val="0"/>
          <c:showCatName val="0"/>
          <c:showSerName val="0"/>
          <c:showPercent val="0"/>
          <c:showBubbleSize val="0"/>
        </c:dLbls>
        <c:axId val="64780544"/>
        <c:axId val="68759552"/>
      </c:areaChart>
      <c:lineChart>
        <c:grouping val="standard"/>
        <c:varyColors val="0"/>
        <c:ser>
          <c:idx val="4"/>
          <c:order val="4"/>
          <c:tx>
            <c:strRef>
              <c:f>'Fig 80'!$A$8</c:f>
              <c:strCache>
                <c:ptCount val="1"/>
                <c:pt idx="0">
                  <c:v>Livestock emissions</c:v>
                </c:pt>
              </c:strCache>
            </c:strRef>
          </c:tx>
          <c:spPr>
            <a:ln w="31750" cap="rnd" cmpd="sng" algn="ctr">
              <a:solidFill>
                <a:schemeClr val="accent6">
                  <a:lumMod val="75000"/>
                </a:schemeClr>
              </a:solidFill>
              <a:prstDash val="sysDash"/>
              <a:round/>
            </a:ln>
            <a:effectLst/>
          </c:spPr>
          <c:marker>
            <c:symbol val="none"/>
          </c:marker>
          <c:cat>
            <c:numRef>
              <c:f>'Fig 80'!$B$3:$AG$3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formatCode="0">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80'!$B$8:$AG$8</c:f>
              <c:numCache>
                <c:formatCode>General</c:formatCode>
                <c:ptCount val="32"/>
                <c:pt idx="0">
                  <c:v>317.00153127034571</c:v>
                </c:pt>
                <c:pt idx="1">
                  <c:v>302.81460689299251</c:v>
                </c:pt>
                <c:pt idx="2">
                  <c:v>291.04489309626331</c:v>
                </c:pt>
                <c:pt idx="3">
                  <c:v>283.62518018673848</c:v>
                </c:pt>
                <c:pt idx="4">
                  <c:v>280.21907980675047</c:v>
                </c:pt>
                <c:pt idx="5">
                  <c:v>279.41026544208938</c:v>
                </c:pt>
                <c:pt idx="6">
                  <c:v>279.20098320327048</c:v>
                </c:pt>
                <c:pt idx="7">
                  <c:v>276.21201603924391</c:v>
                </c:pt>
                <c:pt idx="8">
                  <c:v>275.0304425916529</c:v>
                </c:pt>
                <c:pt idx="9">
                  <c:v>273.02728664087914</c:v>
                </c:pt>
                <c:pt idx="10">
                  <c:v>271.04616677889925</c:v>
                </c:pt>
                <c:pt idx="11">
                  <c:v>270.42376281111405</c:v>
                </c:pt>
                <c:pt idx="12">
                  <c:v>266.00390843068868</c:v>
                </c:pt>
                <c:pt idx="13">
                  <c:v>264.16793530330534</c:v>
                </c:pt>
                <c:pt idx="14">
                  <c:v>259.88643940762546</c:v>
                </c:pt>
                <c:pt idx="15" formatCode="0">
                  <c:v>258.09866216811434</c:v>
                </c:pt>
                <c:pt idx="16">
                  <c:v>256.58153068281905</c:v>
                </c:pt>
                <c:pt idx="17">
                  <c:v>257.81964054328273</c:v>
                </c:pt>
                <c:pt idx="18">
                  <c:v>255.43760372339275</c:v>
                </c:pt>
                <c:pt idx="19">
                  <c:v>253.34637418349979</c:v>
                </c:pt>
                <c:pt idx="20">
                  <c:v>248.91658829549934</c:v>
                </c:pt>
                <c:pt idx="21">
                  <c:v>246.79138187912224</c:v>
                </c:pt>
                <c:pt idx="22">
                  <c:v>245.87943937550605</c:v>
                </c:pt>
                <c:pt idx="23">
                  <c:v>245.88652128884209</c:v>
                </c:pt>
                <c:pt idx="24">
                  <c:v>247.78062074904963</c:v>
                </c:pt>
                <c:pt idx="25">
                  <c:v>250.13946462600552</c:v>
                </c:pt>
                <c:pt idx="26">
                  <c:v>250.72455510993029</c:v>
                </c:pt>
                <c:pt idx="27">
                  <c:v>251.15895927009859</c:v>
                </c:pt>
                <c:pt idx="28">
                  <c:v>249.90537902296376</c:v>
                </c:pt>
                <c:pt idx="29">
                  <c:v>247.59331362759093</c:v>
                </c:pt>
                <c:pt idx="30" formatCode="0">
                  <c:v>247.83928155923425</c:v>
                </c:pt>
                <c:pt idx="31" formatCode="0">
                  <c:v>245.44810695545041</c:v>
                </c:pt>
              </c:numCache>
            </c:numRef>
          </c:val>
          <c:smooth val="0"/>
          <c:extLst>
            <c:ext xmlns:c16="http://schemas.microsoft.com/office/drawing/2014/chart" uri="{C3380CC4-5D6E-409C-BE32-E72D297353CC}">
              <c16:uniqueId val="{00000004-D13D-4E37-A24F-C2522C7D708E}"/>
            </c:ext>
          </c:extLst>
        </c:ser>
        <c:dLbls>
          <c:showLegendKey val="0"/>
          <c:showVal val="0"/>
          <c:showCatName val="0"/>
          <c:showSerName val="0"/>
          <c:showPercent val="0"/>
          <c:showBubbleSize val="0"/>
        </c:dLbls>
        <c:marker val="1"/>
        <c:smooth val="0"/>
        <c:axId val="64780544"/>
        <c:axId val="68759552"/>
      </c:lineChart>
      <c:catAx>
        <c:axId val="64780544"/>
        <c:scaling>
          <c:orientation val="minMax"/>
        </c:scaling>
        <c:delete val="0"/>
        <c:axPos val="b"/>
        <c:numFmt formatCode="General" sourceLinked="1"/>
        <c:majorTickMark val="none"/>
        <c:minorTickMark val="none"/>
        <c:tickLblPos val="low"/>
        <c:spPr>
          <a:noFill/>
          <a:ln w="3175"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crossAx val="68759552"/>
        <c:crossesAt val="0"/>
        <c:auto val="1"/>
        <c:lblAlgn val="ctr"/>
        <c:lblOffset val="0"/>
        <c:tickLblSkip val="2"/>
        <c:tickMarkSkip val="2"/>
        <c:noMultiLvlLbl val="0"/>
      </c:catAx>
      <c:valAx>
        <c:axId val="68759552"/>
        <c:scaling>
          <c:orientation val="minMax"/>
          <c:max val="500"/>
        </c:scaling>
        <c:delete val="0"/>
        <c:axPos val="l"/>
        <c:majorGridlines>
          <c:spPr>
            <a:ln w="15875" cap="rnd" cmpd="sng" algn="ctr">
              <a:solidFill>
                <a:srgbClr val="A6A6A6"/>
              </a:solidFill>
              <a:prstDash val="sysDot"/>
              <a:round/>
              <a:headEnd type="none" w="med" len="med"/>
              <a:tailEnd type="none" w="med" len="me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r>
                  <a:rPr lang="en-IE" sz="1000"/>
                  <a:t>MtCO2-eq</a:t>
                </a:r>
              </a:p>
            </c:rich>
          </c:tx>
          <c:layout>
            <c:manualLayout>
              <c:xMode val="edge"/>
              <c:yMode val="edge"/>
              <c:x val="5.3738918756075229E-4"/>
              <c:y val="0.3865493750101843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title>
        <c:numFmt formatCode="#\ ##0;\-#\ ##0;" sourceLinked="0"/>
        <c:majorTickMark val="out"/>
        <c:minorTickMark val="none"/>
        <c:tickLblPos val="nextTo"/>
        <c:spPr>
          <a:noFill/>
          <a:ln w="25400" cap="flat" cmpd="sng" algn="ctr">
            <a:noFill/>
            <a:prstDash val="solid"/>
            <a:round/>
          </a:ln>
          <a:effectLst/>
        </c:spPr>
        <c:txPr>
          <a:bodyPr rot="-6000000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crossAx val="64780544"/>
        <c:crosses val="autoZero"/>
        <c:crossBetween val="between"/>
      </c:valAx>
      <c:spPr>
        <a:noFill/>
        <a:ln>
          <a:noFill/>
        </a:ln>
        <a:effectLst/>
      </c:spPr>
    </c:plotArea>
    <c:legend>
      <c:legendPos val="r"/>
      <c:layout>
        <c:manualLayout>
          <c:xMode val="edge"/>
          <c:yMode val="edge"/>
          <c:x val="0.73516152535639512"/>
          <c:y val="5.9223565519071361E-2"/>
          <c:w val="0.26483847464360488"/>
          <c:h val="0.7595317071777689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EC Square Sans Cond Pro" panose="020B0506040000020004" pitchFamily="34" charset="0"/>
              <a:ea typeface="Calibri"/>
              <a:cs typeface="Calibri"/>
            </a:defRPr>
          </a:pPr>
          <a:endParaRPr lang="en-US"/>
        </a:p>
      </c:txPr>
    </c:legend>
    <c:plotVisOnly val="1"/>
    <c:dispBlanksAs val="zero"/>
    <c:showDLblsOverMax val="0"/>
  </c:chart>
  <c:spPr>
    <a:solidFill>
      <a:schemeClr val="bg1"/>
    </a:solidFill>
    <a:ln w="6350" cap="flat" cmpd="sng" algn="ctr">
      <a:noFill/>
      <a:prstDash val="solid"/>
      <a:round/>
    </a:ln>
    <a:effectLst/>
  </c:spPr>
  <c:txPr>
    <a:bodyPr/>
    <a:lstStyle/>
    <a:p>
      <a:pPr>
        <a:defRPr sz="1100" b="0" i="0">
          <a:latin typeface="EC Square Sans Cond Pro" panose="020B0506040000020004" pitchFamily="34" charset="0"/>
          <a:ea typeface="Calibri"/>
          <a:cs typeface="Calibri"/>
        </a:defRPr>
      </a:pPr>
      <a:endParaRPr lang="en-US"/>
    </a:p>
  </c:txPr>
  <c:printSettings>
    <c:headerFooter/>
    <c:pageMargins b="0" l="0" r="0" t="0" header="0" footer="0"/>
    <c:pageSetup paperSize="28" orientation="portrait"/>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73636523932887543"/>
          <c:h val="0.73514841269841269"/>
        </c:manualLayout>
      </c:layout>
      <c:barChart>
        <c:barDir val="col"/>
        <c:grouping val="stacked"/>
        <c:varyColors val="0"/>
        <c:ser>
          <c:idx val="0"/>
          <c:order val="0"/>
          <c:tx>
            <c:strRef>
              <c:f>'Fig 84'!$A$6</c:f>
              <c:strCache>
                <c:ptCount val="1"/>
                <c:pt idx="0">
                  <c:v>CH4</c:v>
                </c:pt>
              </c:strCache>
            </c:strRef>
          </c:tx>
          <c:spPr>
            <a:solidFill>
              <a:schemeClr val="accent2">
                <a:lumMod val="7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84'!$B$6:$I$6</c:f>
              <c:numCache>
                <c:formatCode>0</c:formatCode>
                <c:ptCount val="8"/>
                <c:pt idx="0">
                  <c:v>236.83019873313998</c:v>
                </c:pt>
                <c:pt idx="1">
                  <c:v>222.53449008708</c:v>
                </c:pt>
                <c:pt idx="2">
                  <c:v>214.23585797632006</c:v>
                </c:pt>
                <c:pt idx="3">
                  <c:v>178.86886445013704</c:v>
                </c:pt>
                <c:pt idx="4">
                  <c:v>175.97981460966986</c:v>
                </c:pt>
                <c:pt idx="5">
                  <c:v>136.67512397381992</c:v>
                </c:pt>
                <c:pt idx="6">
                  <c:v>162.26205528429773</c:v>
                </c:pt>
                <c:pt idx="7">
                  <c:v>126.7233733575585</c:v>
                </c:pt>
              </c:numCache>
            </c:numRef>
          </c:val>
          <c:extLst>
            <c:ext xmlns:c16="http://schemas.microsoft.com/office/drawing/2014/chart" uri="{C3380CC4-5D6E-409C-BE32-E72D297353CC}">
              <c16:uniqueId val="{00000000-47FE-4CE4-83A0-20A868A55C90}"/>
            </c:ext>
          </c:extLst>
        </c:ser>
        <c:ser>
          <c:idx val="2"/>
          <c:order val="1"/>
          <c:tx>
            <c:strRef>
              <c:f>'Fig 84'!$A$7</c:f>
              <c:strCache>
                <c:ptCount val="1"/>
                <c:pt idx="0">
                  <c:v>N2O</c:v>
                </c:pt>
              </c:strCache>
            </c:strRef>
          </c:tx>
          <c:spPr>
            <a:solidFill>
              <a:schemeClr val="accent6">
                <a:lumMod val="7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84'!$B$7:$I$7</c:f>
              <c:numCache>
                <c:formatCode>0</c:formatCode>
                <c:ptCount val="8"/>
                <c:pt idx="0">
                  <c:v>137.90377343770001</c:v>
                </c:pt>
                <c:pt idx="1">
                  <c:v>128.49557927627001</c:v>
                </c:pt>
                <c:pt idx="2">
                  <c:v>126.76212374572</c:v>
                </c:pt>
                <c:pt idx="3">
                  <c:v>112.60100265999021</c:v>
                </c:pt>
                <c:pt idx="4">
                  <c:v>84.529624072888225</c:v>
                </c:pt>
                <c:pt idx="5">
                  <c:v>62.740663734875014</c:v>
                </c:pt>
                <c:pt idx="6">
                  <c:v>76.583739458652516</c:v>
                </c:pt>
                <c:pt idx="7">
                  <c:v>56.942205869758425</c:v>
                </c:pt>
              </c:numCache>
            </c:numRef>
          </c:val>
          <c:extLst>
            <c:ext xmlns:c16="http://schemas.microsoft.com/office/drawing/2014/chart" uri="{C3380CC4-5D6E-409C-BE32-E72D297353CC}">
              <c16:uniqueId val="{00000001-47FE-4CE4-83A0-20A868A55C90}"/>
            </c:ext>
          </c:extLst>
        </c:ser>
        <c:ser>
          <c:idx val="4"/>
          <c:order val="2"/>
          <c:tx>
            <c:strRef>
              <c:f>'Fig 84'!$A$8</c:f>
              <c:strCache>
                <c:ptCount val="1"/>
                <c:pt idx="0">
                  <c:v>CO2</c:v>
                </c:pt>
              </c:strCache>
            </c:strRef>
          </c:tx>
          <c:spPr>
            <a:solidFill>
              <a:schemeClr val="bg1">
                <a:lumMod val="65000"/>
              </a:schemeClr>
            </a:solidFill>
            <a:ln w="6350">
              <a:solidFill>
                <a:sysClr val="windowText" lastClr="000000"/>
              </a:solidFill>
            </a:ln>
            <a:effectLst/>
          </c:spPr>
          <c:invertIfNegative val="0"/>
          <c:cat>
            <c:multiLvlStrRef>
              <c:f>'Fig 84'!$B$4:$I$5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84'!$B$8:$I$8</c:f>
              <c:numCache>
                <c:formatCode>0</c:formatCode>
                <c:ptCount val="8"/>
                <c:pt idx="0">
                  <c:v>9.7991671431232437</c:v>
                </c:pt>
                <c:pt idx="1">
                  <c:v>10.056212727833593</c:v>
                </c:pt>
                <c:pt idx="2">
                  <c:v>10.056212727833593</c:v>
                </c:pt>
                <c:pt idx="3">
                  <c:v>10.056212727833593</c:v>
                </c:pt>
                <c:pt idx="4">
                  <c:v>10.056212727833593</c:v>
                </c:pt>
                <c:pt idx="5">
                  <c:v>10.056212727833593</c:v>
                </c:pt>
                <c:pt idx="6">
                  <c:v>10.056212727833593</c:v>
                </c:pt>
                <c:pt idx="7">
                  <c:v>10.056212727833593</c:v>
                </c:pt>
              </c:numCache>
            </c:numRef>
          </c:val>
          <c:extLst>
            <c:ext xmlns:c16="http://schemas.microsoft.com/office/drawing/2014/chart" uri="{C3380CC4-5D6E-409C-BE32-E72D297353CC}">
              <c16:uniqueId val="{00000002-47FE-4CE4-83A0-20A868A55C90}"/>
            </c:ext>
          </c:extLst>
        </c:ser>
        <c:dLbls>
          <c:showLegendKey val="0"/>
          <c:showVal val="0"/>
          <c:showCatName val="0"/>
          <c:showSerName val="0"/>
          <c:showPercent val="0"/>
          <c:showBubbleSize val="0"/>
        </c:dLbls>
        <c:gapWidth val="150"/>
        <c:overlap val="100"/>
        <c:axId val="500793999"/>
        <c:axId val="500798991"/>
        <c:extLst/>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4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8022045788693604"/>
          <c:y val="0.49667261904761895"/>
          <c:w val="7.9896753498792564E-2"/>
          <c:h val="0.3194769841269841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44703703703703"/>
          <c:y val="5.5436507936507937E-2"/>
          <c:w val="0.69153119681996011"/>
          <c:h val="0.73514841269841269"/>
        </c:manualLayout>
      </c:layout>
      <c:barChart>
        <c:barDir val="col"/>
        <c:grouping val="stacked"/>
        <c:varyColors val="0"/>
        <c:ser>
          <c:idx val="0"/>
          <c:order val="0"/>
          <c:tx>
            <c:strRef>
              <c:f>'Fig 85'!$A$6</c:f>
              <c:strCache>
                <c:ptCount val="1"/>
                <c:pt idx="0">
                  <c:v>Livestock</c:v>
                </c:pt>
              </c:strCache>
            </c:strRef>
          </c:tx>
          <c:spPr>
            <a:solidFill>
              <a:schemeClr val="accent6">
                <a:lumMod val="75000"/>
              </a:schemeClr>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85'!$B$6:$I$6</c:f>
              <c:numCache>
                <c:formatCode>0</c:formatCode>
                <c:ptCount val="8"/>
                <c:pt idx="0">
                  <c:v>244.49380225679997</c:v>
                </c:pt>
                <c:pt idx="1">
                  <c:v>229.56467805577</c:v>
                </c:pt>
                <c:pt idx="2">
                  <c:v>221.23797513411998</c:v>
                </c:pt>
                <c:pt idx="3">
                  <c:v>187.66401615566096</c:v>
                </c:pt>
                <c:pt idx="4">
                  <c:v>184.88236781476377</c:v>
                </c:pt>
                <c:pt idx="5">
                  <c:v>143.20534332740388</c:v>
                </c:pt>
                <c:pt idx="6">
                  <c:v>171.3944276675374</c:v>
                </c:pt>
                <c:pt idx="7">
                  <c:v>133.6262414409882</c:v>
                </c:pt>
              </c:numCache>
            </c:numRef>
          </c:val>
          <c:extLst>
            <c:ext xmlns:c16="http://schemas.microsoft.com/office/drawing/2014/chart" uri="{C3380CC4-5D6E-409C-BE32-E72D297353CC}">
              <c16:uniqueId val="{00000000-5001-46F2-93AE-FEDCC19574D2}"/>
            </c:ext>
          </c:extLst>
        </c:ser>
        <c:ser>
          <c:idx val="2"/>
          <c:order val="1"/>
          <c:tx>
            <c:strRef>
              <c:f>'Fig 85'!$A$7</c:f>
              <c:strCache>
                <c:ptCount val="1"/>
                <c:pt idx="0">
                  <c:v>Agricultural soils</c:v>
                </c:pt>
              </c:strCache>
            </c:strRef>
          </c:tx>
          <c:spPr>
            <a:solidFill>
              <a:schemeClr val="accent5"/>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85'!$B$7:$I$7</c:f>
              <c:numCache>
                <c:formatCode>0</c:formatCode>
                <c:ptCount val="8"/>
                <c:pt idx="0">
                  <c:v>126.593666692</c:v>
                </c:pt>
                <c:pt idx="1">
                  <c:v>117.96399886</c:v>
                </c:pt>
                <c:pt idx="2">
                  <c:v>116.25865748710001</c:v>
                </c:pt>
                <c:pt idx="3">
                  <c:v>102.09753640137021</c:v>
                </c:pt>
                <c:pt idx="4">
                  <c:v>74.026157814268203</c:v>
                </c:pt>
                <c:pt idx="5">
                  <c:v>54.502129828194988</c:v>
                </c:pt>
                <c:pt idx="6">
                  <c:v>66.005631134052493</c:v>
                </c:pt>
                <c:pt idx="7">
                  <c:v>48.593601844968511</c:v>
                </c:pt>
              </c:numCache>
            </c:numRef>
          </c:val>
          <c:extLst>
            <c:ext xmlns:c16="http://schemas.microsoft.com/office/drawing/2014/chart" uri="{C3380CC4-5D6E-409C-BE32-E72D297353CC}">
              <c16:uniqueId val="{00000001-5001-46F2-93AE-FEDCC19574D2}"/>
            </c:ext>
          </c:extLst>
        </c:ser>
        <c:ser>
          <c:idx val="4"/>
          <c:order val="2"/>
          <c:tx>
            <c:strRef>
              <c:f>'Fig 85'!$A$8</c:f>
              <c:strCache>
                <c:ptCount val="1"/>
                <c:pt idx="0">
                  <c:v>Other</c:v>
                </c:pt>
              </c:strCache>
            </c:strRef>
          </c:tx>
          <c:spPr>
            <a:solidFill>
              <a:schemeClr val="bg1">
                <a:lumMod val="85000"/>
              </a:schemeClr>
            </a:solidFill>
            <a:ln w="6350">
              <a:solidFill>
                <a:sysClr val="windowText" lastClr="000000"/>
              </a:solidFill>
            </a:ln>
            <a:effectLst/>
          </c:spPr>
          <c:invertIfNegative val="0"/>
          <c:cat>
            <c:multiLvlStrRef>
              <c:f>'Fig 85'!$B$4:$I$5</c:f>
              <c:multiLvlStrCache>
                <c:ptCount val="8"/>
                <c:lvl>
                  <c:pt idx="2">
                    <c:v>S1</c:v>
                  </c:pt>
                  <c:pt idx="3">
                    <c:v>S2</c:v>
                  </c:pt>
                  <c:pt idx="4">
                    <c:v>S3</c:v>
                  </c:pt>
                  <c:pt idx="5">
                    <c:v>LIFE</c:v>
                  </c:pt>
                  <c:pt idx="6">
                    <c:v>S3*</c:v>
                  </c:pt>
                  <c:pt idx="7">
                    <c:v>LIFE</c:v>
                  </c:pt>
                </c:lvl>
                <c:lvl>
                  <c:pt idx="0">
                    <c:v>2015</c:v>
                  </c:pt>
                  <c:pt idx="1">
                    <c:v>2030</c:v>
                  </c:pt>
                  <c:pt idx="2">
                    <c:v>2040</c:v>
                  </c:pt>
                  <c:pt idx="6">
                    <c:v>2050</c:v>
                  </c:pt>
                </c:lvl>
              </c:multiLvlStrCache>
            </c:multiLvlStrRef>
          </c:cat>
          <c:val>
            <c:numRef>
              <c:f>'Fig 85'!$B$8:$I$8</c:f>
              <c:numCache>
                <c:formatCode>0</c:formatCode>
                <c:ptCount val="8"/>
                <c:pt idx="0">
                  <c:v>13.445670365163243</c:v>
                </c:pt>
                <c:pt idx="1">
                  <c:v>13.557605175413594</c:v>
                </c:pt>
                <c:pt idx="2">
                  <c:v>13.557561828653593</c:v>
                </c:pt>
                <c:pt idx="3">
                  <c:v>11.764527280929594</c:v>
                </c:pt>
                <c:pt idx="4">
                  <c:v>11.657125781359593</c:v>
                </c:pt>
                <c:pt idx="5">
                  <c:v>11.764527280929594</c:v>
                </c:pt>
                <c:pt idx="6">
                  <c:v>11.501948669193894</c:v>
                </c:pt>
                <c:pt idx="7">
                  <c:v>11.501948669193894</c:v>
                </c:pt>
              </c:numCache>
            </c:numRef>
          </c:val>
          <c:extLst>
            <c:ext xmlns:c16="http://schemas.microsoft.com/office/drawing/2014/chart" uri="{C3380CC4-5D6E-409C-BE32-E72D297353CC}">
              <c16:uniqueId val="{00000002-5001-46F2-93AE-FEDCC19574D2}"/>
            </c:ext>
          </c:extLst>
        </c:ser>
        <c:dLbls>
          <c:showLegendKey val="0"/>
          <c:showVal val="0"/>
          <c:showCatName val="0"/>
          <c:showSerName val="0"/>
          <c:showPercent val="0"/>
          <c:showBubbleSize val="0"/>
        </c:dLbls>
        <c:gapWidth val="150"/>
        <c:overlap val="100"/>
        <c:axId val="500793999"/>
        <c:axId val="500798991"/>
        <c:extLst/>
      </c:barChart>
      <c:catAx>
        <c:axId val="5007939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8991"/>
        <c:crosses val="autoZero"/>
        <c:auto val="1"/>
        <c:lblAlgn val="ctr"/>
        <c:lblOffset val="100"/>
        <c:noMultiLvlLbl val="0"/>
      </c:catAx>
      <c:valAx>
        <c:axId val="500798991"/>
        <c:scaling>
          <c:orientation val="minMax"/>
          <c:max val="400"/>
        </c:scaling>
        <c:delete val="0"/>
        <c:axPos val="l"/>
        <c:majorGridlines>
          <c:spPr>
            <a:ln w="15875" cap="flat" cmpd="sng" algn="ctr">
              <a:solidFill>
                <a:srgbClr val="A6A6A6"/>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r>
                  <a:rPr lang="en-US"/>
                  <a:t>MtCO2-eq</a:t>
                </a:r>
              </a:p>
            </c:rich>
          </c:tx>
          <c:layout>
            <c:manualLayout>
              <c:xMode val="edge"/>
              <c:yMode val="edge"/>
              <c:x val="1.8814814814814815E-2"/>
              <c:y val="2.6315873015873015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crossAx val="500793999"/>
        <c:crosses val="autoZero"/>
        <c:crossBetween val="between"/>
      </c:valAx>
      <c:spPr>
        <a:noFill/>
        <a:ln>
          <a:noFill/>
        </a:ln>
        <a:effectLst/>
      </c:spPr>
    </c:plotArea>
    <c:legend>
      <c:legendPos val="r"/>
      <c:layout>
        <c:manualLayout>
          <c:xMode val="edge"/>
          <c:yMode val="edge"/>
          <c:x val="0.82358798313883264"/>
          <c:y val="0.4361964285714286"/>
          <c:w val="0.14832766048608423"/>
          <c:h val="0.42531031746031744"/>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EC Square Sans Cond Pro" panose="020B05060400000200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000">
          <a:solidFill>
            <a:sysClr val="windowText" lastClr="000000"/>
          </a:solidFill>
          <a:latin typeface="EC Square Sans Cond Pro" panose="020B05060400000200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7462962962963"/>
          <c:y val="4.9890897307761681E-2"/>
          <c:w val="0.63473592592592598"/>
          <c:h val="0.83973692109190623"/>
        </c:manualLayout>
      </c:layout>
      <c:areaChart>
        <c:grouping val="standard"/>
        <c:varyColors val="0"/>
        <c:ser>
          <c:idx val="3"/>
          <c:order val="0"/>
          <c:tx>
            <c:strRef>
              <c:f>'Fig 86'!$A$7</c:f>
              <c:strCache>
                <c:ptCount val="1"/>
                <c:pt idx="0">
                  <c:v>Grassland</c:v>
                </c:pt>
              </c:strCache>
            </c:strRef>
          </c:tx>
          <c:spPr>
            <a:solidFill>
              <a:srgbClr val="92D050"/>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86'!$B$7:$AG$7</c:f>
              <c:numCache>
                <c:formatCode>0</c:formatCode>
                <c:ptCount val="32"/>
                <c:pt idx="0">
                  <c:v>156.9844225751456</c:v>
                </c:pt>
                <c:pt idx="1">
                  <c:v>146.18373472460269</c:v>
                </c:pt>
                <c:pt idx="2">
                  <c:v>140.94723720887384</c:v>
                </c:pt>
                <c:pt idx="3">
                  <c:v>141.0895835365767</c:v>
                </c:pt>
                <c:pt idx="4">
                  <c:v>137.94475240462356</c:v>
                </c:pt>
                <c:pt idx="5">
                  <c:v>132.74692075800982</c:v>
                </c:pt>
                <c:pt idx="6">
                  <c:v>140.70763939801105</c:v>
                </c:pt>
                <c:pt idx="7">
                  <c:v>141.49264701669603</c:v>
                </c:pt>
                <c:pt idx="8">
                  <c:v>140.78870014302601</c:v>
                </c:pt>
                <c:pt idx="9">
                  <c:v>135.27464607280248</c:v>
                </c:pt>
                <c:pt idx="10">
                  <c:v>136.21242523889367</c:v>
                </c:pt>
                <c:pt idx="11">
                  <c:v>137.79158776423571</c:v>
                </c:pt>
                <c:pt idx="12">
                  <c:v>135.12829829711853</c:v>
                </c:pt>
                <c:pt idx="13">
                  <c:v>137.50133265083926</c:v>
                </c:pt>
                <c:pt idx="14">
                  <c:v>129.11970459923975</c:v>
                </c:pt>
                <c:pt idx="15">
                  <c:v>127.1074023639662</c:v>
                </c:pt>
                <c:pt idx="16">
                  <c:v>121.1655326881675</c:v>
                </c:pt>
                <c:pt idx="17">
                  <c:v>131.31215268652176</c:v>
                </c:pt>
                <c:pt idx="18">
                  <c:v>130.15179810335937</c:v>
                </c:pt>
                <c:pt idx="19">
                  <c:v>130.4005777803051</c:v>
                </c:pt>
                <c:pt idx="20">
                  <c:v>117.26734090743551</c:v>
                </c:pt>
                <c:pt idx="21">
                  <c:v>115.40050885043631</c:v>
                </c:pt>
                <c:pt idx="22">
                  <c:v>114.1679841775111</c:v>
                </c:pt>
                <c:pt idx="23">
                  <c:v>127.5758982210166</c:v>
                </c:pt>
                <c:pt idx="24">
                  <c:v>107.81224134377806</c:v>
                </c:pt>
                <c:pt idx="25">
                  <c:v>102.65418761772195</c:v>
                </c:pt>
                <c:pt idx="26">
                  <c:v>99.94131403688101</c:v>
                </c:pt>
                <c:pt idx="27">
                  <c:v>102.88547966115442</c:v>
                </c:pt>
                <c:pt idx="28">
                  <c:v>93.600711799004955</c:v>
                </c:pt>
                <c:pt idx="29">
                  <c:v>89.043158997336178</c:v>
                </c:pt>
                <c:pt idx="30">
                  <c:v>90.823875647680012</c:v>
                </c:pt>
                <c:pt idx="31">
                  <c:v>97.052826970731417</c:v>
                </c:pt>
              </c:numCache>
            </c:numRef>
          </c:val>
          <c:extLst>
            <c:ext xmlns:c16="http://schemas.microsoft.com/office/drawing/2014/chart" uri="{C3380CC4-5D6E-409C-BE32-E72D297353CC}">
              <c16:uniqueId val="{00000000-05BF-45AE-B8B2-937C988265A0}"/>
            </c:ext>
          </c:extLst>
        </c:ser>
        <c:ser>
          <c:idx val="2"/>
          <c:order val="1"/>
          <c:tx>
            <c:strRef>
              <c:f>'Fig 86'!$A$6</c:f>
              <c:strCache>
                <c:ptCount val="1"/>
                <c:pt idx="0">
                  <c:v>Cropland</c:v>
                </c:pt>
              </c:strCache>
            </c:strRef>
          </c:tx>
          <c:spPr>
            <a:solidFill>
              <a:srgbClr val="FFC000"/>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86'!$B$6:$AG$6</c:f>
              <c:numCache>
                <c:formatCode>0</c:formatCode>
                <c:ptCount val="32"/>
                <c:pt idx="0">
                  <c:v>109.97753966585915</c:v>
                </c:pt>
                <c:pt idx="1">
                  <c:v>104.71267705675746</c:v>
                </c:pt>
                <c:pt idx="2">
                  <c:v>104.78132432649312</c:v>
                </c:pt>
                <c:pt idx="3">
                  <c:v>102.99804287303398</c:v>
                </c:pt>
                <c:pt idx="4">
                  <c:v>102.03547996125459</c:v>
                </c:pt>
                <c:pt idx="5">
                  <c:v>99.939893940039994</c:v>
                </c:pt>
                <c:pt idx="6">
                  <c:v>97.085069164065999</c:v>
                </c:pt>
                <c:pt idx="7">
                  <c:v>95.745641728055247</c:v>
                </c:pt>
                <c:pt idx="8">
                  <c:v>94.405195440941526</c:v>
                </c:pt>
                <c:pt idx="9">
                  <c:v>93.239837770121312</c:v>
                </c:pt>
                <c:pt idx="10">
                  <c:v>90.210444859471934</c:v>
                </c:pt>
                <c:pt idx="11">
                  <c:v>92.435877422998672</c:v>
                </c:pt>
                <c:pt idx="12">
                  <c:v>93.178489275008218</c:v>
                </c:pt>
                <c:pt idx="13">
                  <c:v>94.841874364968049</c:v>
                </c:pt>
                <c:pt idx="14">
                  <c:v>94.262430189169606</c:v>
                </c:pt>
                <c:pt idx="15">
                  <c:v>94.596691282651705</c:v>
                </c:pt>
                <c:pt idx="16">
                  <c:v>93.828206535014402</c:v>
                </c:pt>
                <c:pt idx="17">
                  <c:v>97.513669886163413</c:v>
                </c:pt>
                <c:pt idx="18">
                  <c:v>98.99297233414552</c:v>
                </c:pt>
                <c:pt idx="19">
                  <c:v>97.596482970801333</c:v>
                </c:pt>
                <c:pt idx="20">
                  <c:v>86.008480269331528</c:v>
                </c:pt>
                <c:pt idx="21">
                  <c:v>82.607228466649218</c:v>
                </c:pt>
                <c:pt idx="22">
                  <c:v>80.453415782867694</c:v>
                </c:pt>
                <c:pt idx="23">
                  <c:v>86.876738585142022</c:v>
                </c:pt>
                <c:pt idx="24">
                  <c:v>84.117358798255651</c:v>
                </c:pt>
                <c:pt idx="25">
                  <c:v>81.107184678276056</c:v>
                </c:pt>
                <c:pt idx="26">
                  <c:v>78.771509015648448</c:v>
                </c:pt>
                <c:pt idx="27">
                  <c:v>77.812636283761464</c:v>
                </c:pt>
                <c:pt idx="28">
                  <c:v>77.151151783994194</c:v>
                </c:pt>
                <c:pt idx="29">
                  <c:v>70.799046801722824</c:v>
                </c:pt>
                <c:pt idx="30">
                  <c:v>72.280346045664089</c:v>
                </c:pt>
                <c:pt idx="31">
                  <c:v>72.097773469608512</c:v>
                </c:pt>
              </c:numCache>
            </c:numRef>
          </c:val>
          <c:extLst>
            <c:ext xmlns:c16="http://schemas.microsoft.com/office/drawing/2014/chart" uri="{C3380CC4-5D6E-409C-BE32-E72D297353CC}">
              <c16:uniqueId val="{00000001-05BF-45AE-B8B2-937C988265A0}"/>
            </c:ext>
          </c:extLst>
        </c:ser>
        <c:ser>
          <c:idx val="1"/>
          <c:order val="2"/>
          <c:tx>
            <c:strRef>
              <c:f>'Fig 86'!$A$5</c:f>
              <c:strCache>
                <c:ptCount val="1"/>
                <c:pt idx="0">
                  <c:v>Wetland</c:v>
                </c:pt>
              </c:strCache>
            </c:strRef>
          </c:tx>
          <c:spPr>
            <a:solidFill>
              <a:schemeClr val="accent2">
                <a:lumMod val="40000"/>
                <a:lumOff val="60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86'!$B$5:$AG$5</c:f>
              <c:numCache>
                <c:formatCode>0</c:formatCode>
                <c:ptCount val="32"/>
                <c:pt idx="0">
                  <c:v>43.259866291371516</c:v>
                </c:pt>
                <c:pt idx="1">
                  <c:v>45.467483256609924</c:v>
                </c:pt>
                <c:pt idx="2">
                  <c:v>45.392663423748886</c:v>
                </c:pt>
                <c:pt idx="3">
                  <c:v>46.375947834847139</c:v>
                </c:pt>
                <c:pt idx="4">
                  <c:v>45.48636451946993</c:v>
                </c:pt>
                <c:pt idx="5">
                  <c:v>45.129570298390504</c:v>
                </c:pt>
                <c:pt idx="6">
                  <c:v>42.824890756828495</c:v>
                </c:pt>
                <c:pt idx="7">
                  <c:v>43.155034261901477</c:v>
                </c:pt>
                <c:pt idx="8">
                  <c:v>42.302591349397282</c:v>
                </c:pt>
                <c:pt idx="9">
                  <c:v>44.21310648897726</c:v>
                </c:pt>
                <c:pt idx="10">
                  <c:v>43.142559827999143</c:v>
                </c:pt>
                <c:pt idx="11">
                  <c:v>50.597278808204877</c:v>
                </c:pt>
                <c:pt idx="12">
                  <c:v>50.817735828475236</c:v>
                </c:pt>
                <c:pt idx="13">
                  <c:v>52.84624063906395</c:v>
                </c:pt>
                <c:pt idx="14">
                  <c:v>52.503789461221082</c:v>
                </c:pt>
                <c:pt idx="15">
                  <c:v>52.711157025123327</c:v>
                </c:pt>
                <c:pt idx="16">
                  <c:v>51.535488058496313</c:v>
                </c:pt>
                <c:pt idx="17">
                  <c:v>51.187717652420183</c:v>
                </c:pt>
                <c:pt idx="18">
                  <c:v>51.230571295276661</c:v>
                </c:pt>
                <c:pt idx="19">
                  <c:v>51.246383268086376</c:v>
                </c:pt>
                <c:pt idx="20">
                  <c:v>49.286648766774483</c:v>
                </c:pt>
                <c:pt idx="21">
                  <c:v>46.391207389434854</c:v>
                </c:pt>
                <c:pt idx="22">
                  <c:v>44.136020295367572</c:v>
                </c:pt>
                <c:pt idx="23">
                  <c:v>47.905609137065525</c:v>
                </c:pt>
                <c:pt idx="24">
                  <c:v>48.068035472730514</c:v>
                </c:pt>
                <c:pt idx="25">
                  <c:v>50.850110598080036</c:v>
                </c:pt>
                <c:pt idx="26">
                  <c:v>52.916305025682348</c:v>
                </c:pt>
                <c:pt idx="27">
                  <c:v>50.458049980711777</c:v>
                </c:pt>
                <c:pt idx="28">
                  <c:v>51.655931836312476</c:v>
                </c:pt>
                <c:pt idx="29">
                  <c:v>49.152543665308698</c:v>
                </c:pt>
                <c:pt idx="30">
                  <c:v>49.911834526862961</c:v>
                </c:pt>
                <c:pt idx="31">
                  <c:v>49.451375633844592</c:v>
                </c:pt>
              </c:numCache>
            </c:numRef>
          </c:val>
          <c:extLst>
            <c:ext xmlns:c16="http://schemas.microsoft.com/office/drawing/2014/chart" uri="{C3380CC4-5D6E-409C-BE32-E72D297353CC}">
              <c16:uniqueId val="{00000002-05BF-45AE-B8B2-937C988265A0}"/>
            </c:ext>
          </c:extLst>
        </c:ser>
        <c:ser>
          <c:idx val="0"/>
          <c:order val="3"/>
          <c:tx>
            <c:strRef>
              <c:f>'Fig 86'!$A$4</c:f>
              <c:strCache>
                <c:ptCount val="1"/>
                <c:pt idx="0">
                  <c:v>Settlements and Other land</c:v>
                </c:pt>
              </c:strCache>
            </c:strRef>
          </c:tx>
          <c:spPr>
            <a:solidFill>
              <a:srgbClr val="A6A6A6"/>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86'!$B$4:$AG$4</c:f>
              <c:numCache>
                <c:formatCode>0</c:formatCode>
                <c:ptCount val="32"/>
                <c:pt idx="0">
                  <c:v>27.0284730946161</c:v>
                </c:pt>
                <c:pt idx="1">
                  <c:v>29.225949146905037</c:v>
                </c:pt>
                <c:pt idx="2">
                  <c:v>28.994127706980173</c:v>
                </c:pt>
                <c:pt idx="3">
                  <c:v>30.815935391027708</c:v>
                </c:pt>
                <c:pt idx="4">
                  <c:v>28.549375813758598</c:v>
                </c:pt>
                <c:pt idx="5">
                  <c:v>28.279574688576247</c:v>
                </c:pt>
                <c:pt idx="6">
                  <c:v>26.229326846483861</c:v>
                </c:pt>
                <c:pt idx="7">
                  <c:v>26.51708521624985</c:v>
                </c:pt>
                <c:pt idx="8">
                  <c:v>26.623130037568057</c:v>
                </c:pt>
                <c:pt idx="9">
                  <c:v>26.329232143331609</c:v>
                </c:pt>
                <c:pt idx="10">
                  <c:v>26.333458533260082</c:v>
                </c:pt>
                <c:pt idx="11">
                  <c:v>31.602041662685501</c:v>
                </c:pt>
                <c:pt idx="12">
                  <c:v>31.599286183524121</c:v>
                </c:pt>
                <c:pt idx="13">
                  <c:v>32.637742897749931</c:v>
                </c:pt>
                <c:pt idx="14">
                  <c:v>33.129547302437537</c:v>
                </c:pt>
                <c:pt idx="15">
                  <c:v>32.368523546452316</c:v>
                </c:pt>
                <c:pt idx="16">
                  <c:v>31.538803803447909</c:v>
                </c:pt>
                <c:pt idx="17">
                  <c:v>32.373682036334969</c:v>
                </c:pt>
                <c:pt idx="18">
                  <c:v>32.210295638075152</c:v>
                </c:pt>
                <c:pt idx="19">
                  <c:v>32.470648897398583</c:v>
                </c:pt>
                <c:pt idx="20">
                  <c:v>29.082842688640241</c:v>
                </c:pt>
                <c:pt idx="21">
                  <c:v>26.507006197143976</c:v>
                </c:pt>
                <c:pt idx="22">
                  <c:v>25.479168298623605</c:v>
                </c:pt>
                <c:pt idx="23">
                  <c:v>26.750858088991059</c:v>
                </c:pt>
                <c:pt idx="24">
                  <c:v>27.90471113623871</c:v>
                </c:pt>
                <c:pt idx="25">
                  <c:v>28.757383800848679</c:v>
                </c:pt>
                <c:pt idx="26">
                  <c:v>32.691824843284202</c:v>
                </c:pt>
                <c:pt idx="27">
                  <c:v>28.769673012183976</c:v>
                </c:pt>
                <c:pt idx="28">
                  <c:v>30.2198290474613</c:v>
                </c:pt>
                <c:pt idx="29">
                  <c:v>28.356166365218566</c:v>
                </c:pt>
                <c:pt idx="30">
                  <c:v>28.461965600204977</c:v>
                </c:pt>
                <c:pt idx="31">
                  <c:v>28.181563841205584</c:v>
                </c:pt>
              </c:numCache>
            </c:numRef>
          </c:val>
          <c:extLst>
            <c:ext xmlns:c16="http://schemas.microsoft.com/office/drawing/2014/chart" uri="{C3380CC4-5D6E-409C-BE32-E72D297353CC}">
              <c16:uniqueId val="{00000003-05BF-45AE-B8B2-937C988265A0}"/>
            </c:ext>
          </c:extLst>
        </c:ser>
        <c:ser>
          <c:idx val="5"/>
          <c:order val="4"/>
          <c:tx>
            <c:strRef>
              <c:f>'Fig 86'!$A$9</c:f>
              <c:strCache>
                <c:ptCount val="1"/>
                <c:pt idx="0">
                  <c:v>Harvested Wood Products</c:v>
                </c:pt>
              </c:strCache>
            </c:strRef>
          </c:tx>
          <c:spPr>
            <a:solidFill>
              <a:schemeClr val="accent4">
                <a:lumMod val="50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86'!$B$9:$AG$9</c:f>
              <c:numCache>
                <c:formatCode>0</c:formatCode>
                <c:ptCount val="32"/>
                <c:pt idx="0">
                  <c:v>-366.74217205605606</c:v>
                </c:pt>
                <c:pt idx="1">
                  <c:v>-458.64220499693943</c:v>
                </c:pt>
                <c:pt idx="2">
                  <c:v>-427.93176577036081</c:v>
                </c:pt>
                <c:pt idx="3">
                  <c:v>-442.80053117173071</c:v>
                </c:pt>
                <c:pt idx="4">
                  <c:v>-434.83718253821814</c:v>
                </c:pt>
                <c:pt idx="5">
                  <c:v>-454.05891498254778</c:v>
                </c:pt>
                <c:pt idx="6">
                  <c:v>-479.06889733943854</c:v>
                </c:pt>
                <c:pt idx="7">
                  <c:v>-471.56086735162017</c:v>
                </c:pt>
                <c:pt idx="8">
                  <c:v>-483.56442628471837</c:v>
                </c:pt>
                <c:pt idx="9">
                  <c:v>-491.56675693145564</c:v>
                </c:pt>
                <c:pt idx="10">
                  <c:v>-442.58606681065004</c:v>
                </c:pt>
                <c:pt idx="11">
                  <c:v>-492.95025932262212</c:v>
                </c:pt>
                <c:pt idx="12">
                  <c:v>-459.85384849119123</c:v>
                </c:pt>
                <c:pt idx="13">
                  <c:v>-450.28065733809615</c:v>
                </c:pt>
                <c:pt idx="14">
                  <c:v>-480.71374828820393</c:v>
                </c:pt>
                <c:pt idx="15">
                  <c:v>-470.87377276107753</c:v>
                </c:pt>
                <c:pt idx="16">
                  <c:v>-474.02645929447971</c:v>
                </c:pt>
                <c:pt idx="17">
                  <c:v>-433.4578762063594</c:v>
                </c:pt>
                <c:pt idx="18">
                  <c:v>-475.90348892760676</c:v>
                </c:pt>
                <c:pt idx="19">
                  <c:v>-478.89898012989397</c:v>
                </c:pt>
                <c:pt idx="20">
                  <c:v>-471.30326695270071</c:v>
                </c:pt>
                <c:pt idx="21">
                  <c:v>-464.07828345099801</c:v>
                </c:pt>
                <c:pt idx="22">
                  <c:v>-458.17667034361358</c:v>
                </c:pt>
                <c:pt idx="23">
                  <c:v>-471.55094118767187</c:v>
                </c:pt>
                <c:pt idx="24">
                  <c:v>-436.96031596891305</c:v>
                </c:pt>
                <c:pt idx="25">
                  <c:v>-426.41430426078591</c:v>
                </c:pt>
                <c:pt idx="26">
                  <c:v>-419.73650572677684</c:v>
                </c:pt>
                <c:pt idx="27">
                  <c:v>-353.99807722690326</c:v>
                </c:pt>
                <c:pt idx="28">
                  <c:v>-352.62850671017685</c:v>
                </c:pt>
                <c:pt idx="29">
                  <c:v>-337.56930740936241</c:v>
                </c:pt>
                <c:pt idx="30">
                  <c:v>-333.0454903583398</c:v>
                </c:pt>
                <c:pt idx="31">
                  <c:v>-328.21947238333007</c:v>
                </c:pt>
              </c:numCache>
            </c:numRef>
          </c:val>
          <c:extLst>
            <c:ext xmlns:c16="http://schemas.microsoft.com/office/drawing/2014/chart" uri="{C3380CC4-5D6E-409C-BE32-E72D297353CC}">
              <c16:uniqueId val="{00000004-05BF-45AE-B8B2-937C988265A0}"/>
            </c:ext>
          </c:extLst>
        </c:ser>
        <c:ser>
          <c:idx val="4"/>
          <c:order val="5"/>
          <c:tx>
            <c:strRef>
              <c:f>'Fig 86'!$A$8</c:f>
              <c:strCache>
                <c:ptCount val="1"/>
                <c:pt idx="0">
                  <c:v>Forest land</c:v>
                </c:pt>
              </c:strCache>
            </c:strRef>
          </c:tx>
          <c:spPr>
            <a:solidFill>
              <a:schemeClr val="accent3">
                <a:lumMod val="75000"/>
              </a:schemeClr>
            </a:solidFill>
            <a:ln w="6350">
              <a:noFill/>
            </a:ln>
          </c:spP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86'!$B$8:$AG$8</c:f>
              <c:numCache>
                <c:formatCode>0</c:formatCode>
                <c:ptCount val="32"/>
                <c:pt idx="0">
                  <c:v>-338.07628767236343</c:v>
                </c:pt>
                <c:pt idx="1">
                  <c:v>-441.51326028217147</c:v>
                </c:pt>
                <c:pt idx="2">
                  <c:v>-416.38109079315871</c:v>
                </c:pt>
                <c:pt idx="3">
                  <c:v>-426.28527132878753</c:v>
                </c:pt>
                <c:pt idx="4">
                  <c:v>-410.8839864356865</c:v>
                </c:pt>
                <c:pt idx="5">
                  <c:v>-426.86822405440364</c:v>
                </c:pt>
                <c:pt idx="6">
                  <c:v>-451.92866702929274</c:v>
                </c:pt>
                <c:pt idx="7">
                  <c:v>-438.49192360892522</c:v>
                </c:pt>
                <c:pt idx="8">
                  <c:v>-448.65018555104712</c:v>
                </c:pt>
                <c:pt idx="9">
                  <c:v>-452.60892191229169</c:v>
                </c:pt>
                <c:pt idx="10">
                  <c:v>-397.00215988499491</c:v>
                </c:pt>
                <c:pt idx="11">
                  <c:v>-454.1325583889888</c:v>
                </c:pt>
                <c:pt idx="12">
                  <c:v>-416.09603733651602</c:v>
                </c:pt>
                <c:pt idx="13">
                  <c:v>-401.04778563829029</c:v>
                </c:pt>
                <c:pt idx="14">
                  <c:v>-426.21861636449199</c:v>
                </c:pt>
                <c:pt idx="15">
                  <c:v>-414.79155674527755</c:v>
                </c:pt>
                <c:pt idx="16">
                  <c:v>-410.56394899450527</c:v>
                </c:pt>
                <c:pt idx="17">
                  <c:v>-366.5182875176576</c:v>
                </c:pt>
                <c:pt idx="18">
                  <c:v>-431.2254049243553</c:v>
                </c:pt>
                <c:pt idx="19">
                  <c:v>-449.76761713029344</c:v>
                </c:pt>
                <c:pt idx="20">
                  <c:v>-433.19132210959236</c:v>
                </c:pt>
                <c:pt idx="21">
                  <c:v>-426.4436534128273</c:v>
                </c:pt>
                <c:pt idx="22">
                  <c:v>-424.19423490970382</c:v>
                </c:pt>
                <c:pt idx="23">
                  <c:v>-440.71983176360561</c:v>
                </c:pt>
                <c:pt idx="24">
                  <c:v>-401.75284013655579</c:v>
                </c:pt>
                <c:pt idx="25">
                  <c:v>-390.72811714475574</c:v>
                </c:pt>
                <c:pt idx="26">
                  <c:v>-382.31947922881983</c:v>
                </c:pt>
                <c:pt idx="27">
                  <c:v>-312.61227163275072</c:v>
                </c:pt>
                <c:pt idx="28">
                  <c:v>-306.9835659788622</c:v>
                </c:pt>
                <c:pt idx="29">
                  <c:v>-293.83965788429595</c:v>
                </c:pt>
                <c:pt idx="30">
                  <c:v>-291.70824839557855</c:v>
                </c:pt>
                <c:pt idx="31">
                  <c:v>-280.8293823636958</c:v>
                </c:pt>
              </c:numCache>
            </c:numRef>
          </c:val>
          <c:extLst>
            <c:ext xmlns:c16="http://schemas.microsoft.com/office/drawing/2014/chart" uri="{C3380CC4-5D6E-409C-BE32-E72D297353CC}">
              <c16:uniqueId val="{00000005-05BF-45AE-B8B2-937C988265A0}"/>
            </c:ext>
          </c:extLst>
        </c:ser>
        <c:dLbls>
          <c:showLegendKey val="0"/>
          <c:showVal val="0"/>
          <c:showCatName val="0"/>
          <c:showSerName val="0"/>
          <c:showPercent val="0"/>
          <c:showBubbleSize val="0"/>
        </c:dLbls>
        <c:axId val="64780544"/>
        <c:axId val="68759552"/>
      </c:areaChart>
      <c:lineChart>
        <c:grouping val="standard"/>
        <c:varyColors val="0"/>
        <c:ser>
          <c:idx val="10"/>
          <c:order val="6"/>
          <c:tx>
            <c:strRef>
              <c:f>'Fig 86'!$A$10</c:f>
              <c:strCache>
                <c:ptCount val="1"/>
                <c:pt idx="0">
                  <c:v>Net LULUCF Sink</c:v>
                </c:pt>
              </c:strCache>
            </c:strRef>
          </c:tx>
          <c:spPr>
            <a:ln w="31750">
              <a:solidFill>
                <a:schemeClr val="accent6">
                  <a:lumMod val="75000"/>
                </a:schemeClr>
              </a:solidFill>
              <a:prstDash val="sysDash"/>
            </a:ln>
          </c:spPr>
          <c:marker>
            <c:symbol val="none"/>
          </c:marker>
          <c:cat>
            <c:numRef>
              <c:f>'Fig 86'!$B$3:$AG$3</c:f>
              <c:numCache>
                <c:formatCode>General</c:formatCode>
                <c:ptCount val="32"/>
                <c:pt idx="0">
                  <c:v>1990</c:v>
                </c:pt>
                <c:pt idx="1">
                  <c:v>1991</c:v>
                </c:pt>
                <c:pt idx="2">
                  <c:v>1992</c:v>
                </c:pt>
                <c:pt idx="3">
                  <c:v>1993</c:v>
                </c:pt>
                <c:pt idx="4">
                  <c:v>1994</c:v>
                </c:pt>
                <c:pt idx="5">
                  <c:v>1995</c:v>
                </c:pt>
                <c:pt idx="6">
                  <c:v>1996</c:v>
                </c:pt>
                <c:pt idx="7">
                  <c:v>1997</c:v>
                </c:pt>
                <c:pt idx="8">
                  <c:v>1998</c:v>
                </c:pt>
                <c:pt idx="9">
                  <c:v>1999</c:v>
                </c:pt>
                <c:pt idx="10">
                  <c:v>2000</c:v>
                </c:pt>
                <c:pt idx="11">
                  <c:v>2001</c:v>
                </c:pt>
                <c:pt idx="12">
                  <c:v>2002</c:v>
                </c:pt>
                <c:pt idx="13">
                  <c:v>2003</c:v>
                </c:pt>
                <c:pt idx="14">
                  <c:v>2004</c:v>
                </c:pt>
                <c:pt idx="15">
                  <c:v>2005</c:v>
                </c:pt>
                <c:pt idx="16">
                  <c:v>2006</c:v>
                </c:pt>
                <c:pt idx="17">
                  <c:v>2007</c:v>
                </c:pt>
                <c:pt idx="18">
                  <c:v>2008</c:v>
                </c:pt>
                <c:pt idx="19">
                  <c:v>2009</c:v>
                </c:pt>
                <c:pt idx="20">
                  <c:v>2010</c:v>
                </c:pt>
                <c:pt idx="21">
                  <c:v>2011</c:v>
                </c:pt>
                <c:pt idx="22">
                  <c:v>2012</c:v>
                </c:pt>
                <c:pt idx="23">
                  <c:v>2013</c:v>
                </c:pt>
                <c:pt idx="24">
                  <c:v>2014</c:v>
                </c:pt>
                <c:pt idx="25">
                  <c:v>2015</c:v>
                </c:pt>
                <c:pt idx="26">
                  <c:v>2016</c:v>
                </c:pt>
                <c:pt idx="27">
                  <c:v>2017</c:v>
                </c:pt>
                <c:pt idx="28">
                  <c:v>2018</c:v>
                </c:pt>
                <c:pt idx="29">
                  <c:v>2019</c:v>
                </c:pt>
                <c:pt idx="30">
                  <c:v>2020</c:v>
                </c:pt>
                <c:pt idx="31">
                  <c:v>2021</c:v>
                </c:pt>
              </c:numCache>
            </c:numRef>
          </c:cat>
          <c:val>
            <c:numRef>
              <c:f>'Fig 86'!$B$10:$AG$10</c:f>
              <c:numCache>
                <c:formatCode>0</c:formatCode>
                <c:ptCount val="32"/>
                <c:pt idx="0">
                  <c:v>-208.79522539261771</c:v>
                </c:pt>
                <c:pt idx="1">
                  <c:v>-311.52207089996773</c:v>
                </c:pt>
                <c:pt idx="2">
                  <c:v>-286.06538982370938</c:v>
                </c:pt>
                <c:pt idx="3">
                  <c:v>-300.80760804702783</c:v>
                </c:pt>
                <c:pt idx="4">
                  <c:v>-292.23783540514205</c:v>
                </c:pt>
                <c:pt idx="5">
                  <c:v>-316.20708129637387</c:v>
                </c:pt>
                <c:pt idx="6">
                  <c:v>-334.21050444562928</c:v>
                </c:pt>
                <c:pt idx="7">
                  <c:v>-326.62374319789706</c:v>
                </c:pt>
                <c:pt idx="8">
                  <c:v>-339.85257849897295</c:v>
                </c:pt>
                <c:pt idx="9">
                  <c:v>-353.76382679068934</c:v>
                </c:pt>
                <c:pt idx="10">
                  <c:v>-304.14096148812382</c:v>
                </c:pt>
                <c:pt idx="11">
                  <c:v>-353.11001184812949</c:v>
                </c:pt>
                <c:pt idx="12">
                  <c:v>-322.82348851325798</c:v>
                </c:pt>
                <c:pt idx="13">
                  <c:v>-310.96612574337814</c:v>
                </c:pt>
                <c:pt idx="14">
                  <c:v>-349.89046164322326</c:v>
                </c:pt>
                <c:pt idx="15">
                  <c:v>-342.1094761312911</c:v>
                </c:pt>
                <c:pt idx="16">
                  <c:v>-351.29638360006999</c:v>
                </c:pt>
                <c:pt idx="17">
                  <c:v>-300.61728649736148</c:v>
                </c:pt>
                <c:pt idx="18">
                  <c:v>-344.26277168343694</c:v>
                </c:pt>
                <c:pt idx="19">
                  <c:v>-347.02232862364394</c:v>
                </c:pt>
                <c:pt idx="20">
                  <c:v>-352.59019094981733</c:v>
                </c:pt>
                <c:pt idx="21">
                  <c:v>-347.27380043837763</c:v>
                </c:pt>
                <c:pt idx="22">
                  <c:v>-342.63359898826837</c:v>
                </c:pt>
                <c:pt idx="23">
                  <c:v>-342.60490517123242</c:v>
                </c:pt>
                <c:pt idx="24">
                  <c:v>-327.80272088059951</c:v>
                </c:pt>
                <c:pt idx="25">
                  <c:v>-322.42383901204818</c:v>
                </c:pt>
                <c:pt idx="26">
                  <c:v>-318.4865248315362</c:v>
                </c:pt>
                <c:pt idx="27">
                  <c:v>-249.79589118034278</c:v>
                </c:pt>
                <c:pt idx="28">
                  <c:v>-257.78904072107576</c:v>
                </c:pt>
                <c:pt idx="29">
                  <c:v>-247.31762364121838</c:v>
                </c:pt>
                <c:pt idx="30">
                  <c:v>-241.03805792704637</c:v>
                </c:pt>
                <c:pt idx="31">
                  <c:v>-229.98466641727219</c:v>
                </c:pt>
              </c:numCache>
            </c:numRef>
          </c:val>
          <c:smooth val="0"/>
          <c:extLst>
            <c:ext xmlns:c16="http://schemas.microsoft.com/office/drawing/2014/chart" uri="{C3380CC4-5D6E-409C-BE32-E72D297353CC}">
              <c16:uniqueId val="{00000006-05BF-45AE-B8B2-937C988265A0}"/>
            </c:ext>
          </c:extLst>
        </c:ser>
        <c:dLbls>
          <c:showLegendKey val="0"/>
          <c:showVal val="0"/>
          <c:showCatName val="0"/>
          <c:showSerName val="0"/>
          <c:showPercent val="0"/>
          <c:showBubbleSize val="0"/>
        </c:dLbls>
        <c:marker val="1"/>
        <c:smooth val="0"/>
        <c:axId val="64780544"/>
        <c:axId val="68759552"/>
      </c:lineChart>
      <c:catAx>
        <c:axId val="64780544"/>
        <c:scaling>
          <c:orientation val="minMax"/>
        </c:scaling>
        <c:delete val="0"/>
        <c:axPos val="b"/>
        <c:numFmt formatCode="General" sourceLinked="1"/>
        <c:majorTickMark val="none"/>
        <c:minorTickMark val="none"/>
        <c:tickLblPos val="low"/>
        <c:spPr>
          <a:ln w="3175">
            <a:noFill/>
            <a:prstDash val="solid"/>
          </a:ln>
        </c:spPr>
        <c:txPr>
          <a:bodyPr/>
          <a:lstStyle/>
          <a:p>
            <a:pPr>
              <a:defRPr sz="1000"/>
            </a:pPr>
            <a:endParaRPr lang="en-US"/>
          </a:p>
        </c:txPr>
        <c:crossAx val="68759552"/>
        <c:crossesAt val="0"/>
        <c:auto val="1"/>
        <c:lblAlgn val="ctr"/>
        <c:lblOffset val="0"/>
        <c:tickLblSkip val="2"/>
        <c:noMultiLvlLbl val="0"/>
      </c:catAx>
      <c:valAx>
        <c:axId val="68759552"/>
        <c:scaling>
          <c:orientation val="minMax"/>
        </c:scaling>
        <c:delete val="0"/>
        <c:axPos val="l"/>
        <c:majorGridlines>
          <c:spPr>
            <a:ln w="15875" cap="rnd" cmpd="sng" algn="ctr">
              <a:solidFill>
                <a:srgbClr val="A6A6A6"/>
              </a:solidFill>
              <a:prstDash val="sysDot"/>
              <a:round/>
              <a:headEnd type="none" w="med" len="med"/>
              <a:tailEnd type="none" w="med" len="med"/>
            </a:ln>
          </c:spPr>
        </c:majorGridlines>
        <c:title>
          <c:tx>
            <c:rich>
              <a:bodyPr/>
              <a:lstStyle/>
              <a:p>
                <a:pPr>
                  <a:defRPr sz="1000"/>
                </a:pPr>
                <a:r>
                  <a:rPr lang="en-IE" sz="1000"/>
                  <a:t>MtCO2-eq</a:t>
                </a:r>
              </a:p>
            </c:rich>
          </c:tx>
          <c:layout>
            <c:manualLayout>
              <c:xMode val="edge"/>
              <c:yMode val="edge"/>
              <c:x val="5.3738918756075229E-4"/>
              <c:y val="0.38654937501018438"/>
            </c:manualLayout>
          </c:layout>
          <c:overlay val="0"/>
        </c:title>
        <c:numFmt formatCode="#\ ##0;\-#\ ##0;" sourceLinked="0"/>
        <c:majorTickMark val="out"/>
        <c:minorTickMark val="none"/>
        <c:tickLblPos val="nextTo"/>
        <c:spPr>
          <a:ln w="25400">
            <a:noFill/>
          </a:ln>
        </c:spPr>
        <c:txPr>
          <a:bodyPr/>
          <a:lstStyle/>
          <a:p>
            <a:pPr>
              <a:defRPr sz="1000"/>
            </a:pPr>
            <a:endParaRPr lang="en-US"/>
          </a:p>
        </c:txPr>
        <c:crossAx val="64780544"/>
        <c:crosses val="autoZero"/>
        <c:crossBetween val="between"/>
      </c:valAx>
      <c:spPr>
        <a:noFill/>
        <a:ln>
          <a:noFill/>
        </a:ln>
      </c:spPr>
    </c:plotArea>
    <c:legend>
      <c:legendPos val="r"/>
      <c:layout>
        <c:manualLayout>
          <c:xMode val="edge"/>
          <c:yMode val="edge"/>
          <c:x val="0.7238483333333332"/>
          <c:y val="5.9223561135472169E-2"/>
          <c:w val="0.26483851851851853"/>
          <c:h val="0.85652420634920634"/>
        </c:manualLayout>
      </c:layout>
      <c:overlay val="0"/>
      <c:txPr>
        <a:bodyPr/>
        <a:lstStyle/>
        <a:p>
          <a:pPr>
            <a:defRPr sz="1000"/>
          </a:pPr>
          <a:endParaRPr lang="en-US"/>
        </a:p>
      </c:txPr>
    </c:legend>
    <c:plotVisOnly val="1"/>
    <c:dispBlanksAs val="zero"/>
    <c:showDLblsOverMax val="0"/>
  </c:chart>
  <c:spPr>
    <a:solidFill>
      <a:schemeClr val="bg1"/>
    </a:solidFill>
    <a:ln>
      <a:noFill/>
    </a:ln>
  </c:spPr>
  <c:txPr>
    <a:bodyPr/>
    <a:lstStyle/>
    <a:p>
      <a:pPr>
        <a:defRPr sz="1100" b="0" i="0">
          <a:latin typeface="EC Square Sans Cond Pro" panose="020B0506040000020004" pitchFamily="34" charset="0"/>
          <a:ea typeface="Calibri"/>
          <a:cs typeface="Calibri"/>
        </a:defRPr>
      </a:pPr>
      <a:endParaRPr lang="en-US"/>
    </a:p>
  </c:txPr>
  <c:printSettings>
    <c:headerFooter/>
    <c:pageMargins b="0" l="0" r="0" t="0" header="0" footer="0"/>
    <c:pageSetup paperSize="28"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8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00.xml.rels><?xml version="1.0" encoding="UTF-8" standalone="yes"?>
<Relationships xmlns="http://schemas.openxmlformats.org/package/2006/relationships"><Relationship Id="rId1" Type="http://schemas.openxmlformats.org/officeDocument/2006/relationships/chart" Target="../charts/chart114.xml"/></Relationships>
</file>

<file path=xl/drawings/_rels/drawing101.xml.rels><?xml version="1.0" encoding="UTF-8" standalone="yes"?>
<Relationships xmlns="http://schemas.openxmlformats.org/package/2006/relationships"><Relationship Id="rId1" Type="http://schemas.openxmlformats.org/officeDocument/2006/relationships/chart" Target="../charts/chart115.xml"/></Relationships>
</file>

<file path=xl/drawings/_rels/drawing102.xml.rels><?xml version="1.0" encoding="UTF-8" standalone="yes"?>
<Relationships xmlns="http://schemas.openxmlformats.org/package/2006/relationships"><Relationship Id="rId1" Type="http://schemas.openxmlformats.org/officeDocument/2006/relationships/chart" Target="../charts/chart116.xml"/></Relationships>
</file>

<file path=xl/drawings/_rels/drawing103.xml.rels><?xml version="1.0" encoding="UTF-8" standalone="yes"?>
<Relationships xmlns="http://schemas.openxmlformats.org/package/2006/relationships"><Relationship Id="rId1" Type="http://schemas.openxmlformats.org/officeDocument/2006/relationships/chart" Target="../charts/chart117.xml"/></Relationships>
</file>

<file path=xl/drawings/_rels/drawing104.xml.rels><?xml version="1.0" encoding="UTF-8" standalone="yes"?>
<Relationships xmlns="http://schemas.openxmlformats.org/package/2006/relationships"><Relationship Id="rId1" Type="http://schemas.openxmlformats.org/officeDocument/2006/relationships/chart" Target="../charts/chart118.xml"/></Relationships>
</file>

<file path=xl/drawings/_rels/drawing105.xml.rels><?xml version="1.0" encoding="UTF-8" standalone="yes"?>
<Relationships xmlns="http://schemas.openxmlformats.org/package/2006/relationships"><Relationship Id="rId2" Type="http://schemas.openxmlformats.org/officeDocument/2006/relationships/chart" Target="../charts/chart120.xml"/><Relationship Id="rId1" Type="http://schemas.openxmlformats.org/officeDocument/2006/relationships/chart" Target="../charts/chart119.xml"/></Relationships>
</file>

<file path=xl/drawings/_rels/drawing106.xml.rels><?xml version="1.0" encoding="UTF-8" standalone="yes"?>
<Relationships xmlns="http://schemas.openxmlformats.org/package/2006/relationships"><Relationship Id="rId2" Type="http://schemas.openxmlformats.org/officeDocument/2006/relationships/chart" Target="../charts/chart122.xml"/><Relationship Id="rId1" Type="http://schemas.openxmlformats.org/officeDocument/2006/relationships/chart" Target="../charts/chart121.xml"/></Relationships>
</file>

<file path=xl/drawings/_rels/drawing107.xml.rels><?xml version="1.0" encoding="UTF-8" standalone="yes"?>
<Relationships xmlns="http://schemas.openxmlformats.org/package/2006/relationships"><Relationship Id="rId1" Type="http://schemas.openxmlformats.org/officeDocument/2006/relationships/chart" Target="../charts/chart123.xml"/></Relationships>
</file>

<file path=xl/drawings/_rels/drawing108.xml.rels><?xml version="1.0" encoding="UTF-8" standalone="yes"?>
<Relationships xmlns="http://schemas.openxmlformats.org/package/2006/relationships"><Relationship Id="rId1" Type="http://schemas.openxmlformats.org/officeDocument/2006/relationships/chart" Target="../charts/chart124.xml"/></Relationships>
</file>

<file path=xl/drawings/_rels/drawing109.xml.rels><?xml version="1.0" encoding="UTF-8" standalone="yes"?>
<Relationships xmlns="http://schemas.openxmlformats.org/package/2006/relationships"><Relationship Id="rId1" Type="http://schemas.openxmlformats.org/officeDocument/2006/relationships/chart" Target="../charts/chart1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10.xml.rels><?xml version="1.0" encoding="UTF-8" standalone="yes"?>
<Relationships xmlns="http://schemas.openxmlformats.org/package/2006/relationships"><Relationship Id="rId1" Type="http://schemas.openxmlformats.org/officeDocument/2006/relationships/chart" Target="../charts/chart126.xml"/></Relationships>
</file>

<file path=xl/drawings/_rels/drawing111.xml.rels><?xml version="1.0" encoding="UTF-8" standalone="yes"?>
<Relationships xmlns="http://schemas.openxmlformats.org/package/2006/relationships"><Relationship Id="rId1" Type="http://schemas.openxmlformats.org/officeDocument/2006/relationships/chart" Target="../charts/chart127.xml"/></Relationships>
</file>

<file path=xl/drawings/_rels/drawing112.xml.rels><?xml version="1.0" encoding="UTF-8" standalone="yes"?>
<Relationships xmlns="http://schemas.openxmlformats.org/package/2006/relationships"><Relationship Id="rId1" Type="http://schemas.openxmlformats.org/officeDocument/2006/relationships/chart" Target="../charts/chart128.xml"/></Relationships>
</file>

<file path=xl/drawings/_rels/drawing113.xml.rels><?xml version="1.0" encoding="UTF-8" standalone="yes"?>
<Relationships xmlns="http://schemas.openxmlformats.org/package/2006/relationships"><Relationship Id="rId1" Type="http://schemas.openxmlformats.org/officeDocument/2006/relationships/chart" Target="../charts/chart129.xml"/></Relationships>
</file>

<file path=xl/drawings/_rels/drawing114.xml.rels><?xml version="1.0" encoding="UTF-8" standalone="yes"?>
<Relationships xmlns="http://schemas.openxmlformats.org/package/2006/relationships"><Relationship Id="rId1" Type="http://schemas.openxmlformats.org/officeDocument/2006/relationships/chart" Target="../charts/chart130.xml"/></Relationships>
</file>

<file path=xl/drawings/_rels/drawing115.xml.rels><?xml version="1.0" encoding="UTF-8" standalone="yes"?>
<Relationships xmlns="http://schemas.openxmlformats.org/package/2006/relationships"><Relationship Id="rId1" Type="http://schemas.openxmlformats.org/officeDocument/2006/relationships/chart" Target="../charts/chart131.xml"/></Relationships>
</file>

<file path=xl/drawings/_rels/drawing116.xml.rels><?xml version="1.0" encoding="UTF-8" standalone="yes"?>
<Relationships xmlns="http://schemas.openxmlformats.org/package/2006/relationships"><Relationship Id="rId1" Type="http://schemas.openxmlformats.org/officeDocument/2006/relationships/chart" Target="../charts/chart132.xml"/></Relationships>
</file>

<file path=xl/drawings/_rels/drawing117.xml.rels><?xml version="1.0" encoding="UTF-8" standalone="yes"?>
<Relationships xmlns="http://schemas.openxmlformats.org/package/2006/relationships"><Relationship Id="rId2" Type="http://schemas.openxmlformats.org/officeDocument/2006/relationships/image" Target="../media/image8.emf"/><Relationship Id="rId1" Type="http://schemas.openxmlformats.org/officeDocument/2006/relationships/chart" Target="../charts/chart133.xml"/></Relationships>
</file>

<file path=xl/drawings/_rels/drawing118.xml.rels><?xml version="1.0" encoding="UTF-8" standalone="yes"?>
<Relationships xmlns="http://schemas.openxmlformats.org/package/2006/relationships"><Relationship Id="rId2" Type="http://schemas.openxmlformats.org/officeDocument/2006/relationships/image" Target="../media/image9.emf"/><Relationship Id="rId1" Type="http://schemas.openxmlformats.org/officeDocument/2006/relationships/chart" Target="../charts/chart134.xml"/></Relationships>
</file>

<file path=xl/drawings/_rels/drawing119.xml.rels><?xml version="1.0" encoding="UTF-8" standalone="yes"?>
<Relationships xmlns="http://schemas.openxmlformats.org/package/2006/relationships"><Relationship Id="rId1" Type="http://schemas.openxmlformats.org/officeDocument/2006/relationships/chart" Target="../charts/chart135.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20.xml.rels><?xml version="1.0" encoding="UTF-8" standalone="yes"?>
<Relationships xmlns="http://schemas.openxmlformats.org/package/2006/relationships"><Relationship Id="rId1" Type="http://schemas.openxmlformats.org/officeDocument/2006/relationships/chart" Target="../charts/chart136.xml"/></Relationships>
</file>

<file path=xl/drawings/_rels/drawing121.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drawing12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2.png"/></Relationships>
</file>

<file path=xl/drawings/_rels/drawing123.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124.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125.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126.xml.rels><?xml version="1.0" encoding="UTF-8" standalone="yes"?>
<Relationships xmlns="http://schemas.openxmlformats.org/package/2006/relationships"><Relationship Id="rId1" Type="http://schemas.openxmlformats.org/officeDocument/2006/relationships/chart" Target="../charts/chart137.xml"/></Relationships>
</file>

<file path=xl/drawings/_rels/drawing127.xml.rels><?xml version="1.0" encoding="UTF-8" standalone="yes"?>
<Relationships xmlns="http://schemas.openxmlformats.org/package/2006/relationships"><Relationship Id="rId1" Type="http://schemas.openxmlformats.org/officeDocument/2006/relationships/chart" Target="../charts/chart138.xml"/></Relationships>
</file>

<file path=xl/drawings/_rels/drawing128.xml.rels><?xml version="1.0" encoding="UTF-8" standalone="yes"?>
<Relationships xmlns="http://schemas.openxmlformats.org/package/2006/relationships"><Relationship Id="rId1" Type="http://schemas.openxmlformats.org/officeDocument/2006/relationships/chart" Target="../charts/chart139.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1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png"/></Relationships>
</file>

<file path=xl/drawings/_rels/drawing16.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43.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42.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47.xml.rels><?xml version="1.0" encoding="UTF-8" standalone="yes"?>
<Relationships xmlns="http://schemas.openxmlformats.org/package/2006/relationships"><Relationship Id="rId1" Type="http://schemas.openxmlformats.org/officeDocument/2006/relationships/chart" Target="../charts/chart53.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54.xml"/></Relationships>
</file>

<file path=xl/drawings/_rels/drawing49.xml.rels><?xml version="1.0" encoding="UTF-8" standalone="yes"?>
<Relationships xmlns="http://schemas.openxmlformats.org/package/2006/relationships"><Relationship Id="rId1" Type="http://schemas.openxmlformats.org/officeDocument/2006/relationships/chart" Target="../charts/chart5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56.xml"/></Relationships>
</file>

<file path=xl/drawings/_rels/drawing51.xml.rels><?xml version="1.0" encoding="UTF-8" standalone="yes"?>
<Relationships xmlns="http://schemas.openxmlformats.org/package/2006/relationships"><Relationship Id="rId1" Type="http://schemas.openxmlformats.org/officeDocument/2006/relationships/chart" Target="../charts/chart5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59.xml"/><Relationship Id="rId1" Type="http://schemas.openxmlformats.org/officeDocument/2006/relationships/chart" Target="../charts/chart5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60.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61.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62.xml"/></Relationships>
</file>

<file path=xl/drawings/_rels/drawing56.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58.xml.rels><?xml version="1.0" encoding="UTF-8" standalone="yes"?>
<Relationships xmlns="http://schemas.openxmlformats.org/package/2006/relationships"><Relationship Id="rId1" Type="http://schemas.openxmlformats.org/officeDocument/2006/relationships/chart" Target="../charts/chart67.xml"/></Relationships>
</file>

<file path=xl/drawings/_rels/drawing59.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61.xml.rels><?xml version="1.0" encoding="UTF-8" standalone="yes"?>
<Relationships xmlns="http://schemas.openxmlformats.org/package/2006/relationships"><Relationship Id="rId3" Type="http://schemas.openxmlformats.org/officeDocument/2006/relationships/chart" Target="../charts/chart74.xml"/><Relationship Id="rId2" Type="http://schemas.openxmlformats.org/officeDocument/2006/relationships/chart" Target="../charts/chart73.xml"/><Relationship Id="rId1" Type="http://schemas.openxmlformats.org/officeDocument/2006/relationships/chart" Target="../charts/chart72.xml"/><Relationship Id="rId4" Type="http://schemas.openxmlformats.org/officeDocument/2006/relationships/chart" Target="../charts/chart75.xml"/></Relationships>
</file>

<file path=xl/drawings/_rels/drawing62.xml.rels><?xml version="1.0" encoding="UTF-8" standalone="yes"?>
<Relationships xmlns="http://schemas.openxmlformats.org/package/2006/relationships"><Relationship Id="rId1" Type="http://schemas.openxmlformats.org/officeDocument/2006/relationships/chart" Target="../charts/chart7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7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7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7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8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81.xml"/></Relationships>
</file>

<file path=xl/drawings/_rels/drawing68.xml.rels><?xml version="1.0" encoding="UTF-8" standalone="yes"?>
<Relationships xmlns="http://schemas.openxmlformats.org/package/2006/relationships"><Relationship Id="rId1" Type="http://schemas.openxmlformats.org/officeDocument/2006/relationships/chart" Target="../charts/chart82.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83.xml"/></Relationships>
</file>

<file path=xl/drawings/_rels/drawing7.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chart" Target="../charts/chart6.xml"/></Relationships>
</file>

<file path=xl/drawings/_rels/drawing70.xml.rels><?xml version="1.0" encoding="UTF-8" standalone="yes"?>
<Relationships xmlns="http://schemas.openxmlformats.org/package/2006/relationships"><Relationship Id="rId1" Type="http://schemas.openxmlformats.org/officeDocument/2006/relationships/chart" Target="../charts/chart84.xml"/></Relationships>
</file>

<file path=xl/drawings/_rels/drawing71.xml.rels><?xml version="1.0" encoding="UTF-8" standalone="yes"?>
<Relationships xmlns="http://schemas.openxmlformats.org/package/2006/relationships"><Relationship Id="rId1" Type="http://schemas.openxmlformats.org/officeDocument/2006/relationships/chart" Target="../charts/chart85.xml"/></Relationships>
</file>

<file path=xl/drawings/_rels/drawing72.xml.rels><?xml version="1.0" encoding="UTF-8" standalone="yes"?>
<Relationships xmlns="http://schemas.openxmlformats.org/package/2006/relationships"><Relationship Id="rId1" Type="http://schemas.openxmlformats.org/officeDocument/2006/relationships/chart" Target="../charts/chart86.xml"/></Relationships>
</file>

<file path=xl/drawings/_rels/drawing73.xml.rels><?xml version="1.0" encoding="UTF-8" standalone="yes"?>
<Relationships xmlns="http://schemas.openxmlformats.org/package/2006/relationships"><Relationship Id="rId1" Type="http://schemas.openxmlformats.org/officeDocument/2006/relationships/chart" Target="../charts/chart87.xml"/></Relationships>
</file>

<file path=xl/drawings/_rels/drawing74.xml.rels><?xml version="1.0" encoding="UTF-8" standalone="yes"?>
<Relationships xmlns="http://schemas.openxmlformats.org/package/2006/relationships"><Relationship Id="rId1" Type="http://schemas.openxmlformats.org/officeDocument/2006/relationships/chart" Target="../charts/chart88.xml"/></Relationships>
</file>

<file path=xl/drawings/_rels/drawing75.xml.rels><?xml version="1.0" encoding="UTF-8" standalone="yes"?>
<Relationships xmlns="http://schemas.openxmlformats.org/package/2006/relationships"><Relationship Id="rId1" Type="http://schemas.openxmlformats.org/officeDocument/2006/relationships/chart" Target="../charts/chart89.xml"/></Relationships>
</file>

<file path=xl/drawings/_rels/drawing76.xml.rels><?xml version="1.0" encoding="UTF-8" standalone="yes"?>
<Relationships xmlns="http://schemas.openxmlformats.org/package/2006/relationships"><Relationship Id="rId1" Type="http://schemas.openxmlformats.org/officeDocument/2006/relationships/chart" Target="../charts/chart90.xml"/></Relationships>
</file>

<file path=xl/drawings/_rels/drawing77.xml.rels><?xml version="1.0" encoding="UTF-8" standalone="yes"?>
<Relationships xmlns="http://schemas.openxmlformats.org/package/2006/relationships"><Relationship Id="rId1" Type="http://schemas.openxmlformats.org/officeDocument/2006/relationships/chart" Target="../charts/chart91.xml"/></Relationships>
</file>

<file path=xl/drawings/_rels/drawing78.xml.rels><?xml version="1.0" encoding="UTF-8" standalone="yes"?>
<Relationships xmlns="http://schemas.openxmlformats.org/package/2006/relationships"><Relationship Id="rId1" Type="http://schemas.openxmlformats.org/officeDocument/2006/relationships/chart" Target="../charts/chart92.xml"/></Relationships>
</file>

<file path=xl/drawings/_rels/drawing79.xml.rels><?xml version="1.0" encoding="UTF-8" standalone="yes"?>
<Relationships xmlns="http://schemas.openxmlformats.org/package/2006/relationships"><Relationship Id="rId1" Type="http://schemas.openxmlformats.org/officeDocument/2006/relationships/chart" Target="../charts/chart93.xml"/></Relationships>
</file>

<file path=xl/drawings/_rels/drawing8.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0.xml.rels><?xml version="1.0" encoding="UTF-8" standalone="yes"?>
<Relationships xmlns="http://schemas.openxmlformats.org/package/2006/relationships"><Relationship Id="rId1" Type="http://schemas.openxmlformats.org/officeDocument/2006/relationships/chart" Target="../charts/chart94.xml"/></Relationships>
</file>

<file path=xl/drawings/_rels/drawing81.xml.rels><?xml version="1.0" encoding="UTF-8" standalone="yes"?>
<Relationships xmlns="http://schemas.openxmlformats.org/package/2006/relationships"><Relationship Id="rId1" Type="http://schemas.openxmlformats.org/officeDocument/2006/relationships/chart" Target="../charts/chart95.xml"/></Relationships>
</file>

<file path=xl/drawings/_rels/drawing82.xml.rels><?xml version="1.0" encoding="UTF-8" standalone="yes"?>
<Relationships xmlns="http://schemas.openxmlformats.org/package/2006/relationships"><Relationship Id="rId1" Type="http://schemas.openxmlformats.org/officeDocument/2006/relationships/chart" Target="../charts/chart96.xml"/></Relationships>
</file>

<file path=xl/drawings/_rels/drawing83.xml.rels><?xml version="1.0" encoding="UTF-8" standalone="yes"?>
<Relationships xmlns="http://schemas.openxmlformats.org/package/2006/relationships"><Relationship Id="rId1" Type="http://schemas.openxmlformats.org/officeDocument/2006/relationships/chart" Target="../charts/chart97.xml"/></Relationships>
</file>

<file path=xl/drawings/_rels/drawing84.xml.rels><?xml version="1.0" encoding="UTF-8" standalone="yes"?>
<Relationships xmlns="http://schemas.openxmlformats.org/package/2006/relationships"><Relationship Id="rId1" Type="http://schemas.openxmlformats.org/officeDocument/2006/relationships/chart" Target="../charts/chart98.xml"/></Relationships>
</file>

<file path=xl/drawings/_rels/drawing85.xml.rels><?xml version="1.0" encoding="UTF-8" standalone="yes"?>
<Relationships xmlns="http://schemas.openxmlformats.org/package/2006/relationships"><Relationship Id="rId1" Type="http://schemas.openxmlformats.org/officeDocument/2006/relationships/chart" Target="../charts/chart99.xml"/></Relationships>
</file>

<file path=xl/drawings/_rels/drawing86.xml.rels><?xml version="1.0" encoding="UTF-8" standalone="yes"?>
<Relationships xmlns="http://schemas.openxmlformats.org/package/2006/relationships"><Relationship Id="rId1" Type="http://schemas.openxmlformats.org/officeDocument/2006/relationships/chart" Target="../charts/chart100.xml"/></Relationships>
</file>

<file path=xl/drawings/_rels/drawing87.xml.rels><?xml version="1.0" encoding="UTF-8" standalone="yes"?>
<Relationships xmlns="http://schemas.openxmlformats.org/package/2006/relationships"><Relationship Id="rId1" Type="http://schemas.openxmlformats.org/officeDocument/2006/relationships/chart" Target="../charts/chart101.xml"/></Relationships>
</file>

<file path=xl/drawings/_rels/drawing88.xml.rels><?xml version="1.0" encoding="UTF-8" standalone="yes"?>
<Relationships xmlns="http://schemas.openxmlformats.org/package/2006/relationships"><Relationship Id="rId1" Type="http://schemas.openxmlformats.org/officeDocument/2006/relationships/chart" Target="../charts/chart102.xml"/></Relationships>
</file>

<file path=xl/drawings/_rels/drawing89.xml.rels><?xml version="1.0" encoding="UTF-8" standalone="yes"?>
<Relationships xmlns="http://schemas.openxmlformats.org/package/2006/relationships"><Relationship Id="rId1" Type="http://schemas.openxmlformats.org/officeDocument/2006/relationships/chart" Target="../charts/chart103.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5" Type="http://schemas.openxmlformats.org/officeDocument/2006/relationships/image" Target="../media/image3.png"/><Relationship Id="rId4" Type="http://schemas.openxmlformats.org/officeDocument/2006/relationships/chart" Target="../charts/chart12.xml"/></Relationships>
</file>

<file path=xl/drawings/_rels/drawing90.xml.rels><?xml version="1.0" encoding="UTF-8" standalone="yes"?>
<Relationships xmlns="http://schemas.openxmlformats.org/package/2006/relationships"><Relationship Id="rId1" Type="http://schemas.openxmlformats.org/officeDocument/2006/relationships/chart" Target="../charts/chart104.xml"/></Relationships>
</file>

<file path=xl/drawings/_rels/drawing91.xml.rels><?xml version="1.0" encoding="UTF-8" standalone="yes"?>
<Relationships xmlns="http://schemas.openxmlformats.org/package/2006/relationships"><Relationship Id="rId1" Type="http://schemas.openxmlformats.org/officeDocument/2006/relationships/chart" Target="../charts/chart105.xml"/></Relationships>
</file>

<file path=xl/drawings/_rels/drawing92.xml.rels><?xml version="1.0" encoding="UTF-8" standalone="yes"?>
<Relationships xmlns="http://schemas.openxmlformats.org/package/2006/relationships"><Relationship Id="rId1" Type="http://schemas.openxmlformats.org/officeDocument/2006/relationships/chart" Target="../charts/chart106.xml"/></Relationships>
</file>

<file path=xl/drawings/_rels/drawing93.xml.rels><?xml version="1.0" encoding="UTF-8" standalone="yes"?>
<Relationships xmlns="http://schemas.openxmlformats.org/package/2006/relationships"><Relationship Id="rId1" Type="http://schemas.openxmlformats.org/officeDocument/2006/relationships/chart" Target="../charts/chart107.xml"/></Relationships>
</file>

<file path=xl/drawings/_rels/drawing94.xml.rels><?xml version="1.0" encoding="UTF-8" standalone="yes"?>
<Relationships xmlns="http://schemas.openxmlformats.org/package/2006/relationships"><Relationship Id="rId1" Type="http://schemas.openxmlformats.org/officeDocument/2006/relationships/chart" Target="../charts/chart108.xml"/></Relationships>
</file>

<file path=xl/drawings/_rels/drawing95.xml.rels><?xml version="1.0" encoding="UTF-8" standalone="yes"?>
<Relationships xmlns="http://schemas.openxmlformats.org/package/2006/relationships"><Relationship Id="rId1" Type="http://schemas.openxmlformats.org/officeDocument/2006/relationships/chart" Target="../charts/chart109.xml"/></Relationships>
</file>

<file path=xl/drawings/_rels/drawing96.xml.rels><?xml version="1.0" encoding="UTF-8" standalone="yes"?>
<Relationships xmlns="http://schemas.openxmlformats.org/package/2006/relationships"><Relationship Id="rId1" Type="http://schemas.openxmlformats.org/officeDocument/2006/relationships/chart" Target="../charts/chart110.xml"/></Relationships>
</file>

<file path=xl/drawings/_rels/drawing97.xml.rels><?xml version="1.0" encoding="UTF-8" standalone="yes"?>
<Relationships xmlns="http://schemas.openxmlformats.org/package/2006/relationships"><Relationship Id="rId1" Type="http://schemas.openxmlformats.org/officeDocument/2006/relationships/chart" Target="../charts/chart111.xml"/></Relationships>
</file>

<file path=xl/drawings/_rels/drawing98.xml.rels><?xml version="1.0" encoding="UTF-8" standalone="yes"?>
<Relationships xmlns="http://schemas.openxmlformats.org/package/2006/relationships"><Relationship Id="rId1" Type="http://schemas.openxmlformats.org/officeDocument/2006/relationships/chart" Target="../charts/chart112.xml"/></Relationships>
</file>

<file path=xl/drawings/_rels/drawing99.xml.rels><?xml version="1.0" encoding="UTF-8" standalone="yes"?>
<Relationships xmlns="http://schemas.openxmlformats.org/package/2006/relationships"><Relationship Id="rId1" Type="http://schemas.openxmlformats.org/officeDocument/2006/relationships/chart" Target="../charts/chart113.xml"/></Relationships>
</file>

<file path=xl/drawings/drawing1.xml><?xml version="1.0" encoding="utf-8"?>
<xdr:wsDr xmlns:xdr="http://schemas.openxmlformats.org/drawingml/2006/spreadsheetDrawing" xmlns:a="http://schemas.openxmlformats.org/drawingml/2006/main">
  <xdr:twoCellAnchor editAs="oneCell">
    <xdr:from>
      <xdr:col>0</xdr:col>
      <xdr:colOff>7514166</xdr:colOff>
      <xdr:row>6</xdr:row>
      <xdr:rowOff>42333</xdr:rowOff>
    </xdr:from>
    <xdr:to>
      <xdr:col>8</xdr:col>
      <xdr:colOff>190499</xdr:colOff>
      <xdr:row>47</xdr:row>
      <xdr:rowOff>109934</xdr:rowOff>
    </xdr:to>
    <xdr:pic>
      <xdr:nvPicPr>
        <xdr:cNvPr id="3" name="Picture 2">
          <a:extLst>
            <a:ext uri="{FF2B5EF4-FFF2-40B4-BE49-F238E27FC236}">
              <a16:creationId xmlns:a16="http://schemas.microsoft.com/office/drawing/2014/main" id="{846D8E8A-8D3C-3584-AE34-6C4FE60C2046}"/>
            </a:ext>
          </a:extLst>
        </xdr:cNvPr>
        <xdr:cNvPicPr>
          <a:picLocks noChangeAspect="1"/>
        </xdr:cNvPicPr>
      </xdr:nvPicPr>
      <xdr:blipFill>
        <a:blip xmlns:r="http://schemas.openxmlformats.org/officeDocument/2006/relationships" r:embed="rId1"/>
        <a:stretch>
          <a:fillRect/>
        </a:stretch>
      </xdr:blipFill>
      <xdr:spPr>
        <a:xfrm>
          <a:off x="7514166" y="1354666"/>
          <a:ext cx="5916083" cy="7878101"/>
        </a:xfrm>
        <a:prstGeom prst="rect">
          <a:avLst/>
        </a:prstGeom>
      </xdr:spPr>
    </xdr:pic>
    <xdr:clientData/>
  </xdr:twoCellAnchor>
  <xdr:twoCellAnchor editAs="oneCell">
    <xdr:from>
      <xdr:col>0</xdr:col>
      <xdr:colOff>508000</xdr:colOff>
      <xdr:row>6</xdr:row>
      <xdr:rowOff>127000</xdr:rowOff>
    </xdr:from>
    <xdr:to>
      <xdr:col>0</xdr:col>
      <xdr:colOff>6422800</xdr:colOff>
      <xdr:row>47</xdr:row>
      <xdr:rowOff>192690</xdr:rowOff>
    </xdr:to>
    <xdr:pic>
      <xdr:nvPicPr>
        <xdr:cNvPr id="4" name="Picture 3">
          <a:extLst>
            <a:ext uri="{FF2B5EF4-FFF2-40B4-BE49-F238E27FC236}">
              <a16:creationId xmlns:a16="http://schemas.microsoft.com/office/drawing/2014/main" id="{75E4A821-F60E-2FFA-E891-7C1237AF9E69}"/>
            </a:ext>
          </a:extLst>
        </xdr:cNvPr>
        <xdr:cNvPicPr preferRelativeResize="0">
          <a:picLocks/>
        </xdr:cNvPicPr>
      </xdr:nvPicPr>
      <xdr:blipFill>
        <a:blip xmlns:r="http://schemas.openxmlformats.org/officeDocument/2006/relationships" r:embed="rId2"/>
        <a:stretch>
          <a:fillRect/>
        </a:stretch>
      </xdr:blipFill>
      <xdr:spPr>
        <a:xfrm>
          <a:off x="508000" y="1439333"/>
          <a:ext cx="5914800" cy="787619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618793</xdr:colOff>
      <xdr:row>14</xdr:row>
      <xdr:rowOff>25978</xdr:rowOff>
    </xdr:from>
    <xdr:to>
      <xdr:col>7</xdr:col>
      <xdr:colOff>295159</xdr:colOff>
      <xdr:row>27</xdr:row>
      <xdr:rowOff>151203</xdr:rowOff>
    </xdr:to>
    <xdr:graphicFrame macro="">
      <xdr:nvGraphicFramePr>
        <xdr:cNvPr id="20" name="Chart 19">
          <a:extLst>
            <a:ext uri="{FF2B5EF4-FFF2-40B4-BE49-F238E27FC236}">
              <a16:creationId xmlns:a16="http://schemas.microsoft.com/office/drawing/2014/main" id="{8EF7D5DC-FA3D-4140-A0C5-B2E23E660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247650</xdr:colOff>
      <xdr:row>14</xdr:row>
      <xdr:rowOff>24787</xdr:rowOff>
    </xdr:from>
    <xdr:to>
      <xdr:col>2</xdr:col>
      <xdr:colOff>638176</xdr:colOff>
      <xdr:row>28</xdr:row>
      <xdr:rowOff>123825</xdr:rowOff>
    </xdr:to>
    <xdr:graphicFrame macro="">
      <xdr:nvGraphicFramePr>
        <xdr:cNvPr id="21" name="Chart 20">
          <a:extLst>
            <a:ext uri="{FF2B5EF4-FFF2-40B4-BE49-F238E27FC236}">
              <a16:creationId xmlns:a16="http://schemas.microsoft.com/office/drawing/2014/main" id="{E5870B37-B1A3-409B-915C-CA19C0A356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266700</xdr:colOff>
      <xdr:row>8</xdr:row>
      <xdr:rowOff>38100</xdr:rowOff>
    </xdr:from>
    <xdr:to>
      <xdr:col>5</xdr:col>
      <xdr:colOff>660360</xdr:colOff>
      <xdr:row>22</xdr:row>
      <xdr:rowOff>18735</xdr:rowOff>
    </xdr:to>
    <xdr:graphicFrame macro="">
      <xdr:nvGraphicFramePr>
        <xdr:cNvPr id="2" name="Chart 1">
          <a:extLst>
            <a:ext uri="{FF2B5EF4-FFF2-40B4-BE49-F238E27FC236}">
              <a16:creationId xmlns:a16="http://schemas.microsoft.com/office/drawing/2014/main" id="{2DF8206A-15BC-4CD9-BDE0-1D80BCC93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1.xml><?xml version="1.0" encoding="utf-8"?>
<xdr:wsDr xmlns:xdr="http://schemas.openxmlformats.org/drawingml/2006/spreadsheetDrawing" xmlns:a="http://schemas.openxmlformats.org/drawingml/2006/main">
  <xdr:twoCellAnchor>
    <xdr:from>
      <xdr:col>0</xdr:col>
      <xdr:colOff>238125</xdr:colOff>
      <xdr:row>11</xdr:row>
      <xdr:rowOff>104775</xdr:rowOff>
    </xdr:from>
    <xdr:to>
      <xdr:col>7</xdr:col>
      <xdr:colOff>189825</xdr:colOff>
      <xdr:row>25</xdr:row>
      <xdr:rowOff>77790</xdr:rowOff>
    </xdr:to>
    <xdr:graphicFrame macro="">
      <xdr:nvGraphicFramePr>
        <xdr:cNvPr id="2" name="Chart 1">
          <a:extLst>
            <a:ext uri="{FF2B5EF4-FFF2-40B4-BE49-F238E27FC236}">
              <a16:creationId xmlns:a16="http://schemas.microsoft.com/office/drawing/2014/main" id="{6B7B77A1-9552-45FD-B774-4E020EFEE4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2.xml><?xml version="1.0" encoding="utf-8"?>
<xdr:wsDr xmlns:xdr="http://schemas.openxmlformats.org/drawingml/2006/spreadsheetDrawing" xmlns:a="http://schemas.openxmlformats.org/drawingml/2006/main">
  <xdr:twoCellAnchor>
    <xdr:from>
      <xdr:col>0</xdr:col>
      <xdr:colOff>114301</xdr:colOff>
      <xdr:row>6</xdr:row>
      <xdr:rowOff>76200</xdr:rowOff>
    </xdr:from>
    <xdr:to>
      <xdr:col>6</xdr:col>
      <xdr:colOff>469901</xdr:colOff>
      <xdr:row>20</xdr:row>
      <xdr:rowOff>56835</xdr:rowOff>
    </xdr:to>
    <xdr:graphicFrame macro="">
      <xdr:nvGraphicFramePr>
        <xdr:cNvPr id="2" name="Chart 1">
          <a:extLst>
            <a:ext uri="{FF2B5EF4-FFF2-40B4-BE49-F238E27FC236}">
              <a16:creationId xmlns:a16="http://schemas.microsoft.com/office/drawing/2014/main" id="{6884F065-4871-45EE-9310-9AED5C180E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3.xml><?xml version="1.0" encoding="utf-8"?>
<xdr:wsDr xmlns:xdr="http://schemas.openxmlformats.org/drawingml/2006/spreadsheetDrawing" xmlns:a="http://schemas.openxmlformats.org/drawingml/2006/main">
  <xdr:twoCellAnchor>
    <xdr:from>
      <xdr:col>0</xdr:col>
      <xdr:colOff>127000</xdr:colOff>
      <xdr:row>10</xdr:row>
      <xdr:rowOff>19050</xdr:rowOff>
    </xdr:from>
    <xdr:to>
      <xdr:col>8</xdr:col>
      <xdr:colOff>37425</xdr:colOff>
      <xdr:row>23</xdr:row>
      <xdr:rowOff>181930</xdr:rowOff>
    </xdr:to>
    <xdr:graphicFrame macro="">
      <xdr:nvGraphicFramePr>
        <xdr:cNvPr id="2" name="Chart 1">
          <a:extLst>
            <a:ext uri="{FF2B5EF4-FFF2-40B4-BE49-F238E27FC236}">
              <a16:creationId xmlns:a16="http://schemas.microsoft.com/office/drawing/2014/main" id="{DDFEC020-41F2-4CDF-815B-AE806B8F7D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4.xml><?xml version="1.0" encoding="utf-8"?>
<xdr:wsDr xmlns:xdr="http://schemas.openxmlformats.org/drawingml/2006/spreadsheetDrawing" xmlns:a="http://schemas.openxmlformats.org/drawingml/2006/main">
  <xdr:twoCellAnchor>
    <xdr:from>
      <xdr:col>0</xdr:col>
      <xdr:colOff>114300</xdr:colOff>
      <xdr:row>11</xdr:row>
      <xdr:rowOff>47625</xdr:rowOff>
    </xdr:from>
    <xdr:to>
      <xdr:col>7</xdr:col>
      <xdr:colOff>294600</xdr:colOff>
      <xdr:row>23</xdr:row>
      <xdr:rowOff>180689</xdr:rowOff>
    </xdr:to>
    <xdr:graphicFrame macro="">
      <xdr:nvGraphicFramePr>
        <xdr:cNvPr id="2" name="Chart 1">
          <a:extLst>
            <a:ext uri="{FF2B5EF4-FFF2-40B4-BE49-F238E27FC236}">
              <a16:creationId xmlns:a16="http://schemas.microsoft.com/office/drawing/2014/main" id="{F1AB4022-9FB2-427F-BA86-4FE2AEF145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5.xml><?xml version="1.0" encoding="utf-8"?>
<xdr:wsDr xmlns:xdr="http://schemas.openxmlformats.org/drawingml/2006/spreadsheetDrawing" xmlns:a="http://schemas.openxmlformats.org/drawingml/2006/main">
  <xdr:twoCellAnchor>
    <xdr:from>
      <xdr:col>0</xdr:col>
      <xdr:colOff>47625</xdr:colOff>
      <xdr:row>13</xdr:row>
      <xdr:rowOff>142875</xdr:rowOff>
    </xdr:from>
    <xdr:to>
      <xdr:col>6</xdr:col>
      <xdr:colOff>126960</xdr:colOff>
      <xdr:row>27</xdr:row>
      <xdr:rowOff>127320</xdr:rowOff>
    </xdr:to>
    <xdr:graphicFrame macro="">
      <xdr:nvGraphicFramePr>
        <xdr:cNvPr id="2" name="Chart 1">
          <a:extLst>
            <a:ext uri="{FF2B5EF4-FFF2-40B4-BE49-F238E27FC236}">
              <a16:creationId xmlns:a16="http://schemas.microsoft.com/office/drawing/2014/main" id="{5FB75526-17E0-472E-A4C5-CD28896BAE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95250</xdr:colOff>
      <xdr:row>27</xdr:row>
      <xdr:rowOff>180975</xdr:rowOff>
    </xdr:from>
    <xdr:to>
      <xdr:col>6</xdr:col>
      <xdr:colOff>174585</xdr:colOff>
      <xdr:row>41</xdr:row>
      <xdr:rowOff>161610</xdr:rowOff>
    </xdr:to>
    <xdr:graphicFrame macro="">
      <xdr:nvGraphicFramePr>
        <xdr:cNvPr id="3" name="Chart 2">
          <a:extLst>
            <a:ext uri="{FF2B5EF4-FFF2-40B4-BE49-F238E27FC236}">
              <a16:creationId xmlns:a16="http://schemas.microsoft.com/office/drawing/2014/main" id="{C85CDB25-BB67-4B75-925F-BFC6243AC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6.xml><?xml version="1.0" encoding="utf-8"?>
<xdr:wsDr xmlns:xdr="http://schemas.openxmlformats.org/drawingml/2006/spreadsheetDrawing" xmlns:a="http://schemas.openxmlformats.org/drawingml/2006/main">
  <xdr:twoCellAnchor>
    <xdr:from>
      <xdr:col>0</xdr:col>
      <xdr:colOff>76200</xdr:colOff>
      <xdr:row>13</xdr:row>
      <xdr:rowOff>114300</xdr:rowOff>
    </xdr:from>
    <xdr:to>
      <xdr:col>5</xdr:col>
      <xdr:colOff>332700</xdr:colOff>
      <xdr:row>27</xdr:row>
      <xdr:rowOff>98745</xdr:rowOff>
    </xdr:to>
    <xdr:graphicFrame macro="">
      <xdr:nvGraphicFramePr>
        <xdr:cNvPr id="2" name="Chart 1">
          <a:extLst>
            <a:ext uri="{FF2B5EF4-FFF2-40B4-BE49-F238E27FC236}">
              <a16:creationId xmlns:a16="http://schemas.microsoft.com/office/drawing/2014/main" id="{E729C377-6B7F-462A-BFFB-7393E6B4FA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104775</xdr:colOff>
      <xdr:row>28</xdr:row>
      <xdr:rowOff>9525</xdr:rowOff>
    </xdr:from>
    <xdr:to>
      <xdr:col>5</xdr:col>
      <xdr:colOff>361275</xdr:colOff>
      <xdr:row>41</xdr:row>
      <xdr:rowOff>184470</xdr:rowOff>
    </xdr:to>
    <xdr:graphicFrame macro="">
      <xdr:nvGraphicFramePr>
        <xdr:cNvPr id="3" name="Chart 2">
          <a:extLst>
            <a:ext uri="{FF2B5EF4-FFF2-40B4-BE49-F238E27FC236}">
              <a16:creationId xmlns:a16="http://schemas.microsoft.com/office/drawing/2014/main" id="{32B19EF6-1A04-4FD6-AB8E-C8971EE62B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7.xml><?xml version="1.0" encoding="utf-8"?>
<xdr:wsDr xmlns:xdr="http://schemas.openxmlformats.org/drawingml/2006/spreadsheetDrawing" xmlns:a="http://schemas.openxmlformats.org/drawingml/2006/main">
  <xdr:twoCellAnchor>
    <xdr:from>
      <xdr:col>0</xdr:col>
      <xdr:colOff>85725</xdr:colOff>
      <xdr:row>7</xdr:row>
      <xdr:rowOff>123825</xdr:rowOff>
    </xdr:from>
    <xdr:to>
      <xdr:col>6</xdr:col>
      <xdr:colOff>607020</xdr:colOff>
      <xdr:row>21</xdr:row>
      <xdr:rowOff>106365</xdr:rowOff>
    </xdr:to>
    <xdr:graphicFrame macro="">
      <xdr:nvGraphicFramePr>
        <xdr:cNvPr id="2" name="Chart 1">
          <a:extLst>
            <a:ext uri="{FF2B5EF4-FFF2-40B4-BE49-F238E27FC236}">
              <a16:creationId xmlns:a16="http://schemas.microsoft.com/office/drawing/2014/main" id="{CFA48832-B73D-4F84-89F8-AC7FB15F1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8.xml><?xml version="1.0" encoding="utf-8"?>
<xdr:wsDr xmlns:xdr="http://schemas.openxmlformats.org/drawingml/2006/spreadsheetDrawing" xmlns:a="http://schemas.openxmlformats.org/drawingml/2006/main">
  <xdr:twoCellAnchor>
    <xdr:from>
      <xdr:col>1</xdr:col>
      <xdr:colOff>0</xdr:colOff>
      <xdr:row>9</xdr:row>
      <xdr:rowOff>0</xdr:rowOff>
    </xdr:from>
    <xdr:to>
      <xdr:col>9</xdr:col>
      <xdr:colOff>516020</xdr:colOff>
      <xdr:row>22</xdr:row>
      <xdr:rowOff>171135</xdr:rowOff>
    </xdr:to>
    <xdr:graphicFrame macro="">
      <xdr:nvGraphicFramePr>
        <xdr:cNvPr id="2" name="Chart 1">
          <a:extLst>
            <a:ext uri="{FF2B5EF4-FFF2-40B4-BE49-F238E27FC236}">
              <a16:creationId xmlns:a16="http://schemas.microsoft.com/office/drawing/2014/main" id="{B7462EA9-3C74-4DF4-BBFE-E988E8A653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9.xml><?xml version="1.0" encoding="utf-8"?>
<xdr:wsDr xmlns:xdr="http://schemas.openxmlformats.org/drawingml/2006/spreadsheetDrawing" xmlns:a="http://schemas.openxmlformats.org/drawingml/2006/main">
  <xdr:twoCellAnchor>
    <xdr:from>
      <xdr:col>0</xdr:col>
      <xdr:colOff>314325</xdr:colOff>
      <xdr:row>8</xdr:row>
      <xdr:rowOff>57149</xdr:rowOff>
    </xdr:from>
    <xdr:to>
      <xdr:col>6</xdr:col>
      <xdr:colOff>627975</xdr:colOff>
      <xdr:row>21</xdr:row>
      <xdr:rowOff>100649</xdr:rowOff>
    </xdr:to>
    <xdr:graphicFrame macro="">
      <xdr:nvGraphicFramePr>
        <xdr:cNvPr id="2" name="Chart 1">
          <a:extLst>
            <a:ext uri="{FF2B5EF4-FFF2-40B4-BE49-F238E27FC236}">
              <a16:creationId xmlns:a16="http://schemas.microsoft.com/office/drawing/2014/main" id="{5ACA6A1B-1BAD-4D09-ABC5-3A0BEBD5A2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487680</xdr:colOff>
      <xdr:row>14</xdr:row>
      <xdr:rowOff>15240</xdr:rowOff>
    </xdr:from>
    <xdr:to>
      <xdr:col>8</xdr:col>
      <xdr:colOff>250512</xdr:colOff>
      <xdr:row>27</xdr:row>
      <xdr:rowOff>150851</xdr:rowOff>
    </xdr:to>
    <xdr:graphicFrame macro="">
      <xdr:nvGraphicFramePr>
        <xdr:cNvPr id="2" name="Chart 1">
          <a:extLst>
            <a:ext uri="{FF2B5EF4-FFF2-40B4-BE49-F238E27FC236}">
              <a16:creationId xmlns:a16="http://schemas.microsoft.com/office/drawing/2014/main" id="{76D1598B-0322-45F2-9D12-8AF503E4FE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0.xml><?xml version="1.0" encoding="utf-8"?>
<xdr:wsDr xmlns:xdr="http://schemas.openxmlformats.org/drawingml/2006/spreadsheetDrawing" xmlns:a="http://schemas.openxmlformats.org/drawingml/2006/main">
  <xdr:twoCellAnchor>
    <xdr:from>
      <xdr:col>0</xdr:col>
      <xdr:colOff>161924</xdr:colOff>
      <xdr:row>8</xdr:row>
      <xdr:rowOff>152400</xdr:rowOff>
    </xdr:from>
    <xdr:to>
      <xdr:col>6</xdr:col>
      <xdr:colOff>475574</xdr:colOff>
      <xdr:row>22</xdr:row>
      <xdr:rowOff>5400</xdr:rowOff>
    </xdr:to>
    <xdr:graphicFrame macro="">
      <xdr:nvGraphicFramePr>
        <xdr:cNvPr id="2" name="Chart 1">
          <a:extLst>
            <a:ext uri="{FF2B5EF4-FFF2-40B4-BE49-F238E27FC236}">
              <a16:creationId xmlns:a16="http://schemas.microsoft.com/office/drawing/2014/main" id="{369BA0F9-35A0-40D6-9A44-0596543D1D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1.xml><?xml version="1.0" encoding="utf-8"?>
<xdr:wsDr xmlns:xdr="http://schemas.openxmlformats.org/drawingml/2006/spreadsheetDrawing" xmlns:a="http://schemas.openxmlformats.org/drawingml/2006/main">
  <xdr:twoCellAnchor>
    <xdr:from>
      <xdr:col>0</xdr:col>
      <xdr:colOff>209550</xdr:colOff>
      <xdr:row>9</xdr:row>
      <xdr:rowOff>119062</xdr:rowOff>
    </xdr:from>
    <xdr:to>
      <xdr:col>6</xdr:col>
      <xdr:colOff>523200</xdr:colOff>
      <xdr:row>22</xdr:row>
      <xdr:rowOff>162562</xdr:rowOff>
    </xdr:to>
    <xdr:graphicFrame macro="">
      <xdr:nvGraphicFramePr>
        <xdr:cNvPr id="2" name="Chart 1">
          <a:extLst>
            <a:ext uri="{FF2B5EF4-FFF2-40B4-BE49-F238E27FC236}">
              <a16:creationId xmlns:a16="http://schemas.microsoft.com/office/drawing/2014/main" id="{6B78323C-383B-4437-A68C-C2E8CCD8C2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2.xml><?xml version="1.0" encoding="utf-8"?>
<xdr:wsDr xmlns:xdr="http://schemas.openxmlformats.org/drawingml/2006/spreadsheetDrawing" xmlns:a="http://schemas.openxmlformats.org/drawingml/2006/main">
  <xdr:twoCellAnchor>
    <xdr:from>
      <xdr:col>0</xdr:col>
      <xdr:colOff>200025</xdr:colOff>
      <xdr:row>8</xdr:row>
      <xdr:rowOff>38100</xdr:rowOff>
    </xdr:from>
    <xdr:to>
      <xdr:col>6</xdr:col>
      <xdr:colOff>513675</xdr:colOff>
      <xdr:row>21</xdr:row>
      <xdr:rowOff>81600</xdr:rowOff>
    </xdr:to>
    <xdr:graphicFrame macro="">
      <xdr:nvGraphicFramePr>
        <xdr:cNvPr id="2" name="Chart 1">
          <a:extLst>
            <a:ext uri="{FF2B5EF4-FFF2-40B4-BE49-F238E27FC236}">
              <a16:creationId xmlns:a16="http://schemas.microsoft.com/office/drawing/2014/main" id="{10C8DDE3-293D-4AE6-9214-FF24741A85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3.xml><?xml version="1.0" encoding="utf-8"?>
<xdr:wsDr xmlns:xdr="http://schemas.openxmlformats.org/drawingml/2006/spreadsheetDrawing" xmlns:a="http://schemas.openxmlformats.org/drawingml/2006/main">
  <xdr:twoCellAnchor>
    <xdr:from>
      <xdr:col>0</xdr:col>
      <xdr:colOff>142875</xdr:colOff>
      <xdr:row>7</xdr:row>
      <xdr:rowOff>38100</xdr:rowOff>
    </xdr:from>
    <xdr:to>
      <xdr:col>3</xdr:col>
      <xdr:colOff>437475</xdr:colOff>
      <xdr:row>20</xdr:row>
      <xdr:rowOff>81600</xdr:rowOff>
    </xdr:to>
    <xdr:graphicFrame macro="">
      <xdr:nvGraphicFramePr>
        <xdr:cNvPr id="2" name="Chart 1">
          <a:extLst>
            <a:ext uri="{FF2B5EF4-FFF2-40B4-BE49-F238E27FC236}">
              <a16:creationId xmlns:a16="http://schemas.microsoft.com/office/drawing/2014/main" id="{FC4098EB-19E2-42A0-8F4D-435B09C0C8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4.xml><?xml version="1.0" encoding="utf-8"?>
<xdr:wsDr xmlns:xdr="http://schemas.openxmlformats.org/drawingml/2006/spreadsheetDrawing" xmlns:a="http://schemas.openxmlformats.org/drawingml/2006/main">
  <xdr:twoCellAnchor>
    <xdr:from>
      <xdr:col>0</xdr:col>
      <xdr:colOff>200025</xdr:colOff>
      <xdr:row>7</xdr:row>
      <xdr:rowOff>123825</xdr:rowOff>
    </xdr:from>
    <xdr:to>
      <xdr:col>8</xdr:col>
      <xdr:colOff>151725</xdr:colOff>
      <xdr:row>25</xdr:row>
      <xdr:rowOff>24450</xdr:rowOff>
    </xdr:to>
    <xdr:graphicFrame macro="">
      <xdr:nvGraphicFramePr>
        <xdr:cNvPr id="2" name="Chart 2">
          <a:extLst>
            <a:ext uri="{FF2B5EF4-FFF2-40B4-BE49-F238E27FC236}">
              <a16:creationId xmlns:a16="http://schemas.microsoft.com/office/drawing/2014/main" id="{509600AE-69C8-44D8-922B-F285EC18E1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5.xml><?xml version="1.0" encoding="utf-8"?>
<xdr:wsDr xmlns:xdr="http://schemas.openxmlformats.org/drawingml/2006/spreadsheetDrawing" xmlns:a="http://schemas.openxmlformats.org/drawingml/2006/main">
  <xdr:twoCellAnchor>
    <xdr:from>
      <xdr:col>0</xdr:col>
      <xdr:colOff>123825</xdr:colOff>
      <xdr:row>7</xdr:row>
      <xdr:rowOff>95250</xdr:rowOff>
    </xdr:from>
    <xdr:to>
      <xdr:col>8</xdr:col>
      <xdr:colOff>180300</xdr:colOff>
      <xdr:row>24</xdr:row>
      <xdr:rowOff>186375</xdr:rowOff>
    </xdr:to>
    <xdr:graphicFrame macro="">
      <xdr:nvGraphicFramePr>
        <xdr:cNvPr id="2" name="Chart 3">
          <a:extLst>
            <a:ext uri="{FF2B5EF4-FFF2-40B4-BE49-F238E27FC236}">
              <a16:creationId xmlns:a16="http://schemas.microsoft.com/office/drawing/2014/main" id="{E9726ABA-560F-46E7-B914-CA41251A34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6.xml><?xml version="1.0" encoding="utf-8"?>
<xdr:wsDr xmlns:xdr="http://schemas.openxmlformats.org/drawingml/2006/spreadsheetDrawing" xmlns:a="http://schemas.openxmlformats.org/drawingml/2006/main">
  <xdr:twoCellAnchor>
    <xdr:from>
      <xdr:col>0</xdr:col>
      <xdr:colOff>0</xdr:colOff>
      <xdr:row>7</xdr:row>
      <xdr:rowOff>104775</xdr:rowOff>
    </xdr:from>
    <xdr:to>
      <xdr:col>7</xdr:col>
      <xdr:colOff>389850</xdr:colOff>
      <xdr:row>25</xdr:row>
      <xdr:rowOff>53025</xdr:rowOff>
    </xdr:to>
    <xdr:graphicFrame macro="">
      <xdr:nvGraphicFramePr>
        <xdr:cNvPr id="2" name="Chart 4">
          <a:extLst>
            <a:ext uri="{FF2B5EF4-FFF2-40B4-BE49-F238E27FC236}">
              <a16:creationId xmlns:a16="http://schemas.microsoft.com/office/drawing/2014/main" id="{F6647A71-6033-47C7-BC89-610E6C0B8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7.xml><?xml version="1.0" encoding="utf-8"?>
<xdr:wsDr xmlns:xdr="http://schemas.openxmlformats.org/drawingml/2006/spreadsheetDrawing" xmlns:a="http://schemas.openxmlformats.org/drawingml/2006/main">
  <xdr:twoCellAnchor>
    <xdr:from>
      <xdr:col>0</xdr:col>
      <xdr:colOff>0</xdr:colOff>
      <xdr:row>16</xdr:row>
      <xdr:rowOff>0</xdr:rowOff>
    </xdr:from>
    <xdr:to>
      <xdr:col>7</xdr:col>
      <xdr:colOff>525105</xdr:colOff>
      <xdr:row>29</xdr:row>
      <xdr:rowOff>171135</xdr:rowOff>
    </xdr:to>
    <xdr:graphicFrame macro="">
      <xdr:nvGraphicFramePr>
        <xdr:cNvPr id="2" name="Chart 1">
          <a:extLst>
            <a:ext uri="{FF2B5EF4-FFF2-40B4-BE49-F238E27FC236}">
              <a16:creationId xmlns:a16="http://schemas.microsoft.com/office/drawing/2014/main" id="{C208E24D-68FF-4360-AE18-7B21E57E09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31</xdr:row>
      <xdr:rowOff>0</xdr:rowOff>
    </xdr:from>
    <xdr:to>
      <xdr:col>7</xdr:col>
      <xdr:colOff>381635</xdr:colOff>
      <xdr:row>37</xdr:row>
      <xdr:rowOff>67310</xdr:rowOff>
    </xdr:to>
    <xdr:pic>
      <xdr:nvPicPr>
        <xdr:cNvPr id="3" name="Picture 2">
          <a:extLst>
            <a:ext uri="{FF2B5EF4-FFF2-40B4-BE49-F238E27FC236}">
              <a16:creationId xmlns:a16="http://schemas.microsoft.com/office/drawing/2014/main" id="{84D2930C-7834-42CB-80BA-7A879D4511E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9200" y="5905500"/>
          <a:ext cx="4039235" cy="1210310"/>
        </a:xfrm>
        <a:prstGeom prst="rect">
          <a:avLst/>
        </a:prstGeom>
        <a:solidFill>
          <a:schemeClr val="bg1"/>
        </a:solidFill>
        <a:ln>
          <a:noFill/>
        </a:ln>
      </xdr:spPr>
    </xdr:pic>
    <xdr:clientData/>
  </xdr:twoCellAnchor>
</xdr:wsDr>
</file>

<file path=xl/drawings/drawing118.xml><?xml version="1.0" encoding="utf-8"?>
<xdr:wsDr xmlns:xdr="http://schemas.openxmlformats.org/drawingml/2006/spreadsheetDrawing" xmlns:a="http://schemas.openxmlformats.org/drawingml/2006/main">
  <xdr:twoCellAnchor>
    <xdr:from>
      <xdr:col>0</xdr:col>
      <xdr:colOff>228600</xdr:colOff>
      <xdr:row>13</xdr:row>
      <xdr:rowOff>180975</xdr:rowOff>
    </xdr:from>
    <xdr:to>
      <xdr:col>9</xdr:col>
      <xdr:colOff>142200</xdr:colOff>
      <xdr:row>27</xdr:row>
      <xdr:rowOff>165420</xdr:rowOff>
    </xdr:to>
    <xdr:graphicFrame macro="">
      <xdr:nvGraphicFramePr>
        <xdr:cNvPr id="2" name="Chart 1">
          <a:extLst>
            <a:ext uri="{FF2B5EF4-FFF2-40B4-BE49-F238E27FC236}">
              <a16:creationId xmlns:a16="http://schemas.microsoft.com/office/drawing/2014/main" id="{0A5142E0-A9B1-47EE-AEFB-94DC08670E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304800</xdr:colOff>
      <xdr:row>28</xdr:row>
      <xdr:rowOff>114300</xdr:rowOff>
    </xdr:from>
    <xdr:to>
      <xdr:col>8</xdr:col>
      <xdr:colOff>549275</xdr:colOff>
      <xdr:row>34</xdr:row>
      <xdr:rowOff>92075</xdr:rowOff>
    </xdr:to>
    <xdr:pic>
      <xdr:nvPicPr>
        <xdr:cNvPr id="3" name="Picture 2">
          <a:extLst>
            <a:ext uri="{FF2B5EF4-FFF2-40B4-BE49-F238E27FC236}">
              <a16:creationId xmlns:a16="http://schemas.microsoft.com/office/drawing/2014/main" id="{0D5AFF50-15AB-4A46-9DE1-7F0EBE8A0EA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4800" y="5448300"/>
          <a:ext cx="5121275" cy="1120775"/>
        </a:xfrm>
        <a:prstGeom prst="rect">
          <a:avLst/>
        </a:prstGeom>
        <a:solidFill>
          <a:schemeClr val="bg1"/>
        </a:solidFill>
        <a:ln>
          <a:noFill/>
        </a:ln>
      </xdr:spPr>
    </xdr:pic>
    <xdr:clientData/>
  </xdr:twoCellAnchor>
</xdr:wsDr>
</file>

<file path=xl/drawings/drawing119.xml><?xml version="1.0" encoding="utf-8"?>
<xdr:wsDr xmlns:xdr="http://schemas.openxmlformats.org/drawingml/2006/spreadsheetDrawing" xmlns:a="http://schemas.openxmlformats.org/drawingml/2006/main">
  <xdr:twoCellAnchor>
    <xdr:from>
      <xdr:col>0</xdr:col>
      <xdr:colOff>161925</xdr:colOff>
      <xdr:row>10</xdr:row>
      <xdr:rowOff>188594</xdr:rowOff>
    </xdr:from>
    <xdr:to>
      <xdr:col>7</xdr:col>
      <xdr:colOff>258405</xdr:colOff>
      <xdr:row>24</xdr:row>
      <xdr:rowOff>174944</xdr:rowOff>
    </xdr:to>
    <xdr:graphicFrame macro="">
      <xdr:nvGraphicFramePr>
        <xdr:cNvPr id="2" name="Chart 1">
          <a:extLst>
            <a:ext uri="{FF2B5EF4-FFF2-40B4-BE49-F238E27FC236}">
              <a16:creationId xmlns:a16="http://schemas.microsoft.com/office/drawing/2014/main" id="{0F4B56B0-E598-482A-AE37-26B3896809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3</xdr:col>
      <xdr:colOff>22859</xdr:colOff>
      <xdr:row>9</xdr:row>
      <xdr:rowOff>111577</xdr:rowOff>
    </xdr:from>
    <xdr:to>
      <xdr:col>7</xdr:col>
      <xdr:colOff>246928</xdr:colOff>
      <xdr:row>23</xdr:row>
      <xdr:rowOff>43227</xdr:rowOff>
    </xdr:to>
    <xdr:graphicFrame macro="">
      <xdr:nvGraphicFramePr>
        <xdr:cNvPr id="10" name="Chart 9">
          <a:extLst>
            <a:ext uri="{FF2B5EF4-FFF2-40B4-BE49-F238E27FC236}">
              <a16:creationId xmlns:a16="http://schemas.microsoft.com/office/drawing/2014/main" id="{988D08F1-36AF-4E14-B483-07F4571D8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95797</xdr:colOff>
      <xdr:row>9</xdr:row>
      <xdr:rowOff>150766</xdr:rowOff>
    </xdr:from>
    <xdr:to>
      <xdr:col>3</xdr:col>
      <xdr:colOff>69129</xdr:colOff>
      <xdr:row>23</xdr:row>
      <xdr:rowOff>82416</xdr:rowOff>
    </xdr:to>
    <xdr:graphicFrame macro="">
      <xdr:nvGraphicFramePr>
        <xdr:cNvPr id="11" name="Chart 10">
          <a:extLst>
            <a:ext uri="{FF2B5EF4-FFF2-40B4-BE49-F238E27FC236}">
              <a16:creationId xmlns:a16="http://schemas.microsoft.com/office/drawing/2014/main" id="{FD09C177-4689-4284-935A-B379C2A471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0.xml><?xml version="1.0" encoding="utf-8"?>
<xdr:wsDr xmlns:xdr="http://schemas.openxmlformats.org/drawingml/2006/spreadsheetDrawing" xmlns:a="http://schemas.openxmlformats.org/drawingml/2006/main">
  <xdr:twoCellAnchor>
    <xdr:from>
      <xdr:col>0</xdr:col>
      <xdr:colOff>400050</xdr:colOff>
      <xdr:row>11</xdr:row>
      <xdr:rowOff>93344</xdr:rowOff>
    </xdr:from>
    <xdr:to>
      <xdr:col>7</xdr:col>
      <xdr:colOff>496530</xdr:colOff>
      <xdr:row>25</xdr:row>
      <xdr:rowOff>79694</xdr:rowOff>
    </xdr:to>
    <xdr:graphicFrame macro="">
      <xdr:nvGraphicFramePr>
        <xdr:cNvPr id="2" name="Chart 1">
          <a:extLst>
            <a:ext uri="{FF2B5EF4-FFF2-40B4-BE49-F238E27FC236}">
              <a16:creationId xmlns:a16="http://schemas.microsoft.com/office/drawing/2014/main" id="{39B1BB76-E0EB-4F49-90C2-C48547D592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1.xml><?xml version="1.0" encoding="utf-8"?>
<xdr:wsDr xmlns:xdr="http://schemas.openxmlformats.org/drawingml/2006/spreadsheetDrawing" xmlns:a="http://schemas.openxmlformats.org/drawingml/2006/main">
  <xdr:twoCellAnchor editAs="oneCell">
    <xdr:from>
      <xdr:col>13</xdr:col>
      <xdr:colOff>38099</xdr:colOff>
      <xdr:row>2</xdr:row>
      <xdr:rowOff>400048</xdr:rowOff>
    </xdr:from>
    <xdr:to>
      <xdr:col>20</xdr:col>
      <xdr:colOff>151869</xdr:colOff>
      <xdr:row>25</xdr:row>
      <xdr:rowOff>22648</xdr:rowOff>
    </xdr:to>
    <xdr:pic>
      <xdr:nvPicPr>
        <xdr:cNvPr id="2" name="Picture 1" descr="Map&#10;&#10;Description automatically generated">
          <a:extLst>
            <a:ext uri="{FF2B5EF4-FFF2-40B4-BE49-F238E27FC236}">
              <a16:creationId xmlns:a16="http://schemas.microsoft.com/office/drawing/2014/main" id="{C6702A48-5529-F319-C4AB-EF89865CE49F}"/>
            </a:ext>
          </a:extLst>
        </xdr:cNvPr>
        <xdr:cNvPicPr>
          <a:picLocks noChangeAspect="1"/>
        </xdr:cNvPicPr>
      </xdr:nvPicPr>
      <xdr:blipFill>
        <a:blip xmlns:r="http://schemas.openxmlformats.org/officeDocument/2006/relationships" r:embed="rId1">
          <a:extLst>
            <a:ext uri="{FF2B5EF4-FFF2-40B4-BE49-F238E27FC236}">
              <a16:creationId xmlns:lc="http://schemas.openxmlformats.org/drawingml/2006/lockedCanvas" xmlns:o="urn:schemas-microsoft-com:office:office" xmlns:v="urn:schemas-microsoft-com:vml" xmlns:w10="urn:schemas-microsoft-com:office:word" xmlns:w="http://schemas.openxmlformats.org/wordprocessingml/2006/main" xmlns:a14="http://schemas.microsoft.com/office/drawing/2010/main" xmlns:a16="http://schemas.microsoft.com/office/drawing/2014/main" xmlns:arto="http://schemas.microsoft.com/office/word/2006/arto" xmlns:c="http://schemas.openxmlformats.org/drawingml/2006/chart" xmlns:asvg="http://schemas.microsoft.com/office/drawing/2016/SVG/main"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27275F4F-C7F8-6AC3-96FE-0A1B48975DEA}"/>
            </a:ext>
          </a:extLst>
        </a:blip>
        <a:stretch>
          <a:fillRect/>
        </a:stretch>
      </xdr:blipFill>
      <xdr:spPr>
        <a:xfrm>
          <a:off x="13496924" y="781048"/>
          <a:ext cx="4380970" cy="4575600"/>
        </a:xfrm>
        <a:prstGeom prst="rect">
          <a:avLst/>
        </a:prstGeom>
      </xdr:spPr>
    </xdr:pic>
    <xdr:clientData/>
  </xdr:twoCellAnchor>
  <xdr:twoCellAnchor editAs="oneCell">
    <xdr:from>
      <xdr:col>5</xdr:col>
      <xdr:colOff>257175</xdr:colOff>
      <xdr:row>2</xdr:row>
      <xdr:rowOff>400050</xdr:rowOff>
    </xdr:from>
    <xdr:to>
      <xdr:col>12</xdr:col>
      <xdr:colOff>371475</xdr:colOff>
      <xdr:row>25</xdr:row>
      <xdr:rowOff>23415</xdr:rowOff>
    </xdr:to>
    <xdr:pic>
      <xdr:nvPicPr>
        <xdr:cNvPr id="3" name="Picture 2" descr="A map of europe with green and purple colors&#10;&#10;Description automatically generated">
          <a:extLst>
            <a:ext uri="{FF2B5EF4-FFF2-40B4-BE49-F238E27FC236}">
              <a16:creationId xmlns:a16="http://schemas.microsoft.com/office/drawing/2014/main" id="{3243A20D-E6C9-623E-1351-93FEF4F99F8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839200" y="781050"/>
          <a:ext cx="4381500" cy="4576365"/>
        </a:xfrm>
        <a:prstGeom prst="rect">
          <a:avLst/>
        </a:prstGeom>
      </xdr:spPr>
    </xdr:pic>
    <xdr:clientData/>
  </xdr:twoCellAnchor>
</xdr:wsDr>
</file>

<file path=xl/drawings/drawing122.xml><?xml version="1.0" encoding="utf-8"?>
<xdr:wsDr xmlns:xdr="http://schemas.openxmlformats.org/drawingml/2006/spreadsheetDrawing" xmlns:a="http://schemas.openxmlformats.org/drawingml/2006/main">
  <xdr:twoCellAnchor editAs="oneCell">
    <xdr:from>
      <xdr:col>6</xdr:col>
      <xdr:colOff>0</xdr:colOff>
      <xdr:row>2</xdr:row>
      <xdr:rowOff>0</xdr:rowOff>
    </xdr:from>
    <xdr:to>
      <xdr:col>13</xdr:col>
      <xdr:colOff>112820</xdr:colOff>
      <xdr:row>22</xdr:row>
      <xdr:rowOff>3600</xdr:rowOff>
    </xdr:to>
    <xdr:pic>
      <xdr:nvPicPr>
        <xdr:cNvPr id="4" name="Picture 3" descr="A map of europe with green and purple countries/regions&#10;&#10;Description automatically generated">
          <a:extLst>
            <a:ext uri="{FF2B5EF4-FFF2-40B4-BE49-F238E27FC236}">
              <a16:creationId xmlns:a16="http://schemas.microsoft.com/office/drawing/2014/main" id="{5EDEF1FF-6D4D-4148-B8A2-AF07D25D54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191625" y="381000"/>
          <a:ext cx="4380020" cy="4575600"/>
        </a:xfrm>
        <a:prstGeom prst="rect">
          <a:avLst/>
        </a:prstGeom>
      </xdr:spPr>
    </xdr:pic>
    <xdr:clientData/>
  </xdr:twoCellAnchor>
  <xdr:twoCellAnchor editAs="oneCell">
    <xdr:from>
      <xdr:col>13</xdr:col>
      <xdr:colOff>495300</xdr:colOff>
      <xdr:row>2</xdr:row>
      <xdr:rowOff>38100</xdr:rowOff>
    </xdr:from>
    <xdr:to>
      <xdr:col>20</xdr:col>
      <xdr:colOff>608474</xdr:colOff>
      <xdr:row>22</xdr:row>
      <xdr:rowOff>41700</xdr:rowOff>
    </xdr:to>
    <xdr:pic>
      <xdr:nvPicPr>
        <xdr:cNvPr id="5" name="Picture 4" descr="Map&#10;&#10;Description automatically generated">
          <a:extLst>
            <a:ext uri="{FF2B5EF4-FFF2-40B4-BE49-F238E27FC236}">
              <a16:creationId xmlns:a16="http://schemas.microsoft.com/office/drawing/2014/main" id="{F5C86047-D473-AFD9-BD27-FF21C4B365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954125" y="419100"/>
          <a:ext cx="4380374" cy="4575600"/>
        </a:xfrm>
        <a:prstGeom prst="rect">
          <a:avLst/>
        </a:prstGeom>
      </xdr:spPr>
    </xdr:pic>
    <xdr:clientData/>
  </xdr:twoCellAnchor>
</xdr:wsDr>
</file>

<file path=xl/drawings/drawing123.xml><?xml version="1.0" encoding="utf-8"?>
<xdr:wsDr xmlns:xdr="http://schemas.openxmlformats.org/drawingml/2006/spreadsheetDrawing" xmlns:a="http://schemas.openxmlformats.org/drawingml/2006/main">
  <xdr:twoCellAnchor editAs="oneCell">
    <xdr:from>
      <xdr:col>6</xdr:col>
      <xdr:colOff>0</xdr:colOff>
      <xdr:row>2</xdr:row>
      <xdr:rowOff>571499</xdr:rowOff>
    </xdr:from>
    <xdr:to>
      <xdr:col>13</xdr:col>
      <xdr:colOff>113321</xdr:colOff>
      <xdr:row>24</xdr:row>
      <xdr:rowOff>3599</xdr:rowOff>
    </xdr:to>
    <xdr:pic>
      <xdr:nvPicPr>
        <xdr:cNvPr id="4" name="Picture 3">
          <a:extLst>
            <a:ext uri="{FF2B5EF4-FFF2-40B4-BE49-F238E27FC236}">
              <a16:creationId xmlns:a16="http://schemas.microsoft.com/office/drawing/2014/main" id="{A2C0403F-22EF-B09F-FD2C-6BA6FE5C14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191625" y="952499"/>
          <a:ext cx="4380521" cy="4575600"/>
        </a:xfrm>
        <a:prstGeom prst="rect">
          <a:avLst/>
        </a:prstGeom>
        <a:noFill/>
        <a:ln>
          <a:noFill/>
        </a:ln>
      </xdr:spPr>
    </xdr:pic>
    <xdr:clientData/>
  </xdr:twoCellAnchor>
  <xdr:twoCellAnchor editAs="oneCell">
    <xdr:from>
      <xdr:col>14</xdr:col>
      <xdr:colOff>0</xdr:colOff>
      <xdr:row>2</xdr:row>
      <xdr:rowOff>581024</xdr:rowOff>
    </xdr:from>
    <xdr:to>
      <xdr:col>21</xdr:col>
      <xdr:colOff>113619</xdr:colOff>
      <xdr:row>24</xdr:row>
      <xdr:rowOff>13124</xdr:rowOff>
    </xdr:to>
    <xdr:pic>
      <xdr:nvPicPr>
        <xdr:cNvPr id="5" name="Picture 4" descr="A map of europe with green and grey colors&#10;&#10;Description automatically generated">
          <a:extLst>
            <a:ext uri="{FF2B5EF4-FFF2-40B4-BE49-F238E27FC236}">
              <a16:creationId xmlns:a16="http://schemas.microsoft.com/office/drawing/2014/main" id="{3BED72A3-A64A-062A-AA0D-AEF22799400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68425" y="962024"/>
          <a:ext cx="4380819" cy="4575600"/>
        </a:xfrm>
        <a:prstGeom prst="rect">
          <a:avLst/>
        </a:prstGeom>
      </xdr:spPr>
    </xdr:pic>
    <xdr:clientData/>
  </xdr:twoCellAnchor>
</xdr:wsDr>
</file>

<file path=xl/drawings/drawing124.xml><?xml version="1.0" encoding="utf-8"?>
<xdr:wsDr xmlns:xdr="http://schemas.openxmlformats.org/drawingml/2006/spreadsheetDrawing" xmlns:a="http://schemas.openxmlformats.org/drawingml/2006/main">
  <xdr:twoCellAnchor editAs="oneCell">
    <xdr:from>
      <xdr:col>3</xdr:col>
      <xdr:colOff>609600</xdr:colOff>
      <xdr:row>10</xdr:row>
      <xdr:rowOff>180975</xdr:rowOff>
    </xdr:from>
    <xdr:to>
      <xdr:col>11</xdr:col>
      <xdr:colOff>100874</xdr:colOff>
      <xdr:row>34</xdr:row>
      <xdr:rowOff>184575</xdr:rowOff>
    </xdr:to>
    <xdr:pic>
      <xdr:nvPicPr>
        <xdr:cNvPr id="4" name="Picture 3">
          <a:extLst>
            <a:ext uri="{FF2B5EF4-FFF2-40B4-BE49-F238E27FC236}">
              <a16:creationId xmlns:a16="http://schemas.microsoft.com/office/drawing/2014/main" id="{03C06757-B499-08C6-1BC3-9F2F196B2B16}"/>
            </a:ext>
          </a:extLst>
        </xdr:cNvPr>
        <xdr:cNvPicPr>
          <a:picLocks/>
        </xdr:cNvPicPr>
      </xdr:nvPicPr>
      <xdr:blipFill>
        <a:blip xmlns:r="http://schemas.openxmlformats.org/officeDocument/2006/relationships" r:embed="rId1">
          <a:extLst>
            <a:ext uri="{FF2B5EF4-FFF2-40B4-BE49-F238E27FC236}">
              <a16:creationId xmlns:lc="http://schemas.openxmlformats.org/drawingml/2006/lockedCanvas" xmlns:asvg="http://schemas.microsoft.com/office/drawing/2016/SVG/main" xmlns:c="http://schemas.openxmlformats.org/drawingml/2006/chart" xmlns:arto="http://schemas.microsoft.com/office/word/2006/arto"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E79F1DE2-B0A2-D83C-53C9-C25BAA46F6C5}"/>
            </a:ext>
          </a:extLst>
        </a:blip>
        <a:stretch>
          <a:fillRect/>
        </a:stretch>
      </xdr:blipFill>
      <xdr:spPr>
        <a:xfrm>
          <a:off x="6429375" y="2847975"/>
          <a:ext cx="5911124" cy="4575600"/>
        </a:xfrm>
        <a:prstGeom prst="rect">
          <a:avLst/>
        </a:prstGeom>
      </xdr:spPr>
    </xdr:pic>
    <xdr:clientData/>
  </xdr:twoCellAnchor>
  <xdr:twoCellAnchor editAs="oneCell">
    <xdr:from>
      <xdr:col>11</xdr:col>
      <xdr:colOff>485775</xdr:colOff>
      <xdr:row>11</xdr:row>
      <xdr:rowOff>9525</xdr:rowOff>
    </xdr:from>
    <xdr:to>
      <xdr:col>18</xdr:col>
      <xdr:colOff>598255</xdr:colOff>
      <xdr:row>35</xdr:row>
      <xdr:rowOff>13125</xdr:rowOff>
    </xdr:to>
    <xdr:pic>
      <xdr:nvPicPr>
        <xdr:cNvPr id="5" name="Picture 4" descr="Map&#10;&#10;Description automatically generated">
          <a:extLst>
            <a:ext uri="{FF2B5EF4-FFF2-40B4-BE49-F238E27FC236}">
              <a16:creationId xmlns:a16="http://schemas.microsoft.com/office/drawing/2014/main" id="{3DDB4A64-97A6-380B-FABF-5562C6845228}"/>
            </a:ext>
          </a:extLst>
        </xdr:cNvPr>
        <xdr:cNvPicPr>
          <a:picLocks noChangeAspect="1"/>
        </xdr:cNvPicPr>
      </xdr:nvPicPr>
      <xdr:blipFill>
        <a:blip xmlns:r="http://schemas.openxmlformats.org/officeDocument/2006/relationships" r:embed="rId2">
          <a:extLst>
            <a:ext uri="{FF2B5EF4-FFF2-40B4-BE49-F238E27FC236}">
              <a16:creationId xmlns:lc="http://schemas.openxmlformats.org/drawingml/2006/lockedCanvas" xmlns:asvg="http://schemas.microsoft.com/office/drawing/2016/SVG/main" xmlns:c="http://schemas.openxmlformats.org/drawingml/2006/chart" xmlns:arto="http://schemas.microsoft.com/office/word/2006/arto" xmlns:a16="http://schemas.microsoft.com/office/drawing/2014/main" xmlns:a14="http://schemas.microsoft.com/office/drawing/2010/main" xmlns:w="http://schemas.openxmlformats.org/wordprocessingml/2006/main" xmlns:w10="urn:schemas-microsoft-com:office:word" xmlns:v="urn:schemas-microsoft-com:vml" xmlns:o="urn:schemas-microsoft-com:office:office" xmlns="" xmlns:pic="http://schemas.openxmlformats.org/drawingml/2006/picture" xmlns:wps="http://schemas.microsoft.com/office/word/2010/wordprocessingShape" xmlns:wne="http://schemas.microsoft.com/office/word/2006/wordml" xmlns:wpi="http://schemas.microsoft.com/office/word/2010/wordprocessingInk" xmlns:wpg="http://schemas.microsoft.com/office/word/2010/wordprocessingGroup" xmlns:w16se="http://schemas.microsoft.com/office/word/2015/wordml/symex" xmlns:w16sdtdh="http://schemas.microsoft.com/office/word/2020/wordml/sdtdatahash" xmlns:w16="http://schemas.microsoft.com/office/word/2018/wordml" xmlns:w16cid="http://schemas.microsoft.com/office/word/2016/wordml/cid" xmlns:w16cex="http://schemas.microsoft.com/office/word/2018/wordml/cex" xmlns:w15="http://schemas.microsoft.com/office/word/2012/wordml" xmlns:w14="http://schemas.microsoft.com/office/word/2010/wordml" xmlns:wp="http://schemas.openxmlformats.org/drawingml/2006/wordprocessingDrawing" xmlns:wp14="http://schemas.microsoft.com/office/word/2010/wordprocessingDrawing" xmlns:m="http://schemas.openxmlformats.org/officeDocument/2006/math" xmlns:oel="http://schemas.microsoft.com/office/2019/extlst" xmlns:am3d="http://schemas.microsoft.com/office/drawing/2017/model3d" xmlns:aink="http://schemas.microsoft.com/office/drawing/2016/ink" xmlns:mc="http://schemas.openxmlformats.org/markup-compatibility/2006" xmlns:cx8="http://schemas.microsoft.com/office/drawing/2016/5/14/chartex" xmlns:cx7="http://schemas.microsoft.com/office/drawing/2016/5/13/chartex" xmlns:cx6="http://schemas.microsoft.com/office/drawing/2016/5/12/chartex" xmlns:cx5="http://schemas.microsoft.com/office/drawing/2016/5/11/chartex" xmlns:cx4="http://schemas.microsoft.com/office/drawing/2016/5/10/chartex" xmlns:cx3="http://schemas.microsoft.com/office/drawing/2016/5/9/chartex" xmlns:cx2="http://schemas.microsoft.com/office/drawing/2015/10/21/chartex" xmlns:cx1="http://schemas.microsoft.com/office/drawing/2015/9/8/chartex" xmlns:cx="http://schemas.microsoft.com/office/drawing/2014/chartex" xmlns:wpc="http://schemas.microsoft.com/office/word/2010/wordprocessingCanvas" id="{9707B693-7E8B-6B89-9EA6-A0C00814B92E}"/>
            </a:ext>
          </a:extLst>
        </a:blip>
        <a:stretch>
          <a:fillRect/>
        </a:stretch>
      </xdr:blipFill>
      <xdr:spPr>
        <a:xfrm>
          <a:off x="12725400" y="2867025"/>
          <a:ext cx="4379680" cy="4575600"/>
        </a:xfrm>
        <a:prstGeom prst="rect">
          <a:avLst/>
        </a:prstGeom>
      </xdr:spPr>
    </xdr:pic>
    <xdr:clientData/>
  </xdr:twoCellAnchor>
</xdr:wsDr>
</file>

<file path=xl/drawings/drawing125.xml><?xml version="1.0" encoding="utf-8"?>
<xdr:wsDr xmlns:xdr="http://schemas.openxmlformats.org/drawingml/2006/spreadsheetDrawing" xmlns:a="http://schemas.openxmlformats.org/drawingml/2006/main">
  <xdr:twoCellAnchor editAs="oneCell">
    <xdr:from>
      <xdr:col>15</xdr:col>
      <xdr:colOff>95250</xdr:colOff>
      <xdr:row>4</xdr:row>
      <xdr:rowOff>409575</xdr:rowOff>
    </xdr:from>
    <xdr:to>
      <xdr:col>15</xdr:col>
      <xdr:colOff>4473945</xdr:colOff>
      <xdr:row>29</xdr:row>
      <xdr:rowOff>3600</xdr:rowOff>
    </xdr:to>
    <xdr:pic>
      <xdr:nvPicPr>
        <xdr:cNvPr id="4" name="Picture 3" descr="A map of europe with different colored areas&#10;&#10;Description automatically generated">
          <a:extLst>
            <a:ext uri="{FF2B5EF4-FFF2-40B4-BE49-F238E27FC236}">
              <a16:creationId xmlns:a16="http://schemas.microsoft.com/office/drawing/2014/main" id="{FAE3A0D0-29C9-35BB-CA40-BD6042E62B6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86875" y="790575"/>
          <a:ext cx="4378695" cy="4575600"/>
        </a:xfrm>
        <a:prstGeom prst="rect">
          <a:avLst/>
        </a:prstGeom>
      </xdr:spPr>
    </xdr:pic>
    <xdr:clientData/>
  </xdr:twoCellAnchor>
  <xdr:twoCellAnchor editAs="oneCell">
    <xdr:from>
      <xdr:col>17</xdr:col>
      <xdr:colOff>0</xdr:colOff>
      <xdr:row>4</xdr:row>
      <xdr:rowOff>409575</xdr:rowOff>
    </xdr:from>
    <xdr:to>
      <xdr:col>17</xdr:col>
      <xdr:colOff>4378695</xdr:colOff>
      <xdr:row>29</xdr:row>
      <xdr:rowOff>3600</xdr:rowOff>
    </xdr:to>
    <xdr:pic>
      <xdr:nvPicPr>
        <xdr:cNvPr id="5" name="Picture 4" descr="A map of europe with different colored areas&#10;&#10;Description automatically generated">
          <a:extLst>
            <a:ext uri="{FF2B5EF4-FFF2-40B4-BE49-F238E27FC236}">
              <a16:creationId xmlns:a16="http://schemas.microsoft.com/office/drawing/2014/main" id="{32D5BD37-9E5D-A44E-C3DE-3CB726B1B61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030325" y="790575"/>
          <a:ext cx="4378695" cy="4575600"/>
        </a:xfrm>
        <a:prstGeom prst="rect">
          <a:avLst/>
        </a:prstGeom>
      </xdr:spPr>
    </xdr:pic>
    <xdr:clientData/>
  </xdr:twoCellAnchor>
  <xdr:twoCellAnchor editAs="oneCell">
    <xdr:from>
      <xdr:col>19</xdr:col>
      <xdr:colOff>0</xdr:colOff>
      <xdr:row>4</xdr:row>
      <xdr:rowOff>400050</xdr:rowOff>
    </xdr:from>
    <xdr:to>
      <xdr:col>19</xdr:col>
      <xdr:colOff>4378695</xdr:colOff>
      <xdr:row>29</xdr:row>
      <xdr:rowOff>3600</xdr:rowOff>
    </xdr:to>
    <xdr:pic>
      <xdr:nvPicPr>
        <xdr:cNvPr id="6" name="Picture 5" descr="A map of europe with pink and grey colors&#10;&#10;Description automatically generated">
          <a:extLst>
            <a:ext uri="{FF2B5EF4-FFF2-40B4-BE49-F238E27FC236}">
              <a16:creationId xmlns:a16="http://schemas.microsoft.com/office/drawing/2014/main" id="{37CAB74A-6DC1-CF7A-0106-DF54FFEC23B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8802350" y="781050"/>
          <a:ext cx="4378695" cy="4575600"/>
        </a:xfrm>
        <a:prstGeom prst="rect">
          <a:avLst/>
        </a:prstGeom>
      </xdr:spPr>
    </xdr:pic>
    <xdr:clientData/>
  </xdr:twoCellAnchor>
</xdr:wsDr>
</file>

<file path=xl/drawings/drawing126.xml><?xml version="1.0" encoding="utf-8"?>
<xdr:wsDr xmlns:xdr="http://schemas.openxmlformats.org/drawingml/2006/spreadsheetDrawing" xmlns:a="http://schemas.openxmlformats.org/drawingml/2006/main">
  <xdr:twoCellAnchor>
    <xdr:from>
      <xdr:col>0</xdr:col>
      <xdr:colOff>352425</xdr:colOff>
      <xdr:row>6</xdr:row>
      <xdr:rowOff>76200</xdr:rowOff>
    </xdr:from>
    <xdr:to>
      <xdr:col>8</xdr:col>
      <xdr:colOff>570825</xdr:colOff>
      <xdr:row>20</xdr:row>
      <xdr:rowOff>60645</xdr:rowOff>
    </xdr:to>
    <xdr:graphicFrame macro="">
      <xdr:nvGraphicFramePr>
        <xdr:cNvPr id="2" name="Chart 1">
          <a:extLst>
            <a:ext uri="{FF2B5EF4-FFF2-40B4-BE49-F238E27FC236}">
              <a16:creationId xmlns:a16="http://schemas.microsoft.com/office/drawing/2014/main" id="{10E7C3F1-F95C-4C5A-BAB6-7C443F01B1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7.xml><?xml version="1.0" encoding="utf-8"?>
<xdr:wsDr xmlns:xdr="http://schemas.openxmlformats.org/drawingml/2006/spreadsheetDrawing" xmlns:a="http://schemas.openxmlformats.org/drawingml/2006/main">
  <xdr:twoCellAnchor>
    <xdr:from>
      <xdr:col>0</xdr:col>
      <xdr:colOff>165287</xdr:colOff>
      <xdr:row>13</xdr:row>
      <xdr:rowOff>89647</xdr:rowOff>
    </xdr:from>
    <xdr:to>
      <xdr:col>6</xdr:col>
      <xdr:colOff>478937</xdr:colOff>
      <xdr:row>26</xdr:row>
      <xdr:rowOff>133147</xdr:rowOff>
    </xdr:to>
    <xdr:graphicFrame macro="">
      <xdr:nvGraphicFramePr>
        <xdr:cNvPr id="2" name="Chart 1">
          <a:extLst>
            <a:ext uri="{FF2B5EF4-FFF2-40B4-BE49-F238E27FC236}">
              <a16:creationId xmlns:a16="http://schemas.microsoft.com/office/drawing/2014/main" id="{2376BFCF-5F77-48FF-A8FF-2123F4EFA9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8.xml><?xml version="1.0" encoding="utf-8"?>
<xdr:wsDr xmlns:xdr="http://schemas.openxmlformats.org/drawingml/2006/spreadsheetDrawing" xmlns:a="http://schemas.openxmlformats.org/drawingml/2006/main">
  <xdr:twoCellAnchor>
    <xdr:from>
      <xdr:col>6</xdr:col>
      <xdr:colOff>0</xdr:colOff>
      <xdr:row>3</xdr:row>
      <xdr:rowOff>0</xdr:rowOff>
    </xdr:from>
    <xdr:to>
      <xdr:col>14</xdr:col>
      <xdr:colOff>514908</xdr:colOff>
      <xdr:row>16</xdr:row>
      <xdr:rowOff>173040</xdr:rowOff>
    </xdr:to>
    <xdr:graphicFrame macro="">
      <xdr:nvGraphicFramePr>
        <xdr:cNvPr id="2" name="Chart 1">
          <a:extLst>
            <a:ext uri="{FF2B5EF4-FFF2-40B4-BE49-F238E27FC236}">
              <a16:creationId xmlns:a16="http://schemas.microsoft.com/office/drawing/2014/main" id="{C479490D-100C-49D9-A7DD-C61A4A7620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0</xdr:col>
      <xdr:colOff>133574</xdr:colOff>
      <xdr:row>11</xdr:row>
      <xdr:rowOff>33393</xdr:rowOff>
    </xdr:from>
    <xdr:to>
      <xdr:col>7</xdr:col>
      <xdr:colOff>5825</xdr:colOff>
      <xdr:row>25</xdr:row>
      <xdr:rowOff>43275</xdr:rowOff>
    </xdr:to>
    <xdr:graphicFrame macro="">
      <xdr:nvGraphicFramePr>
        <xdr:cNvPr id="2" name="Chart 1">
          <a:extLst>
            <a:ext uri="{FF2B5EF4-FFF2-40B4-BE49-F238E27FC236}">
              <a16:creationId xmlns:a16="http://schemas.microsoft.com/office/drawing/2014/main" id="{881EA095-FD18-46B2-9E6B-729D15331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164870</xdr:colOff>
      <xdr:row>8</xdr:row>
      <xdr:rowOff>5267</xdr:rowOff>
    </xdr:from>
    <xdr:to>
      <xdr:col>7</xdr:col>
      <xdr:colOff>62018</xdr:colOff>
      <xdr:row>21</xdr:row>
      <xdr:rowOff>111458</xdr:rowOff>
    </xdr:to>
    <xdr:graphicFrame macro="">
      <xdr:nvGraphicFramePr>
        <xdr:cNvPr id="3" name="Chart 2">
          <a:extLst>
            <a:ext uri="{FF2B5EF4-FFF2-40B4-BE49-F238E27FC236}">
              <a16:creationId xmlns:a16="http://schemas.microsoft.com/office/drawing/2014/main" id="{1AB65F22-7A1A-428D-A1C3-FAC375E81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144556</xdr:colOff>
      <xdr:row>1</xdr:row>
      <xdr:rowOff>161925</xdr:rowOff>
    </xdr:from>
    <xdr:to>
      <xdr:col>16</xdr:col>
      <xdr:colOff>364328</xdr:colOff>
      <xdr:row>30</xdr:row>
      <xdr:rowOff>104127</xdr:rowOff>
    </xdr:to>
    <xdr:grpSp>
      <xdr:nvGrpSpPr>
        <xdr:cNvPr id="3" name="Group 2">
          <a:extLst>
            <a:ext uri="{FF2B5EF4-FFF2-40B4-BE49-F238E27FC236}">
              <a16:creationId xmlns:a16="http://schemas.microsoft.com/office/drawing/2014/main" id="{60BE02DD-330C-BDF3-0930-6782FEECF1A9}"/>
            </a:ext>
          </a:extLst>
        </xdr:cNvPr>
        <xdr:cNvGrpSpPr/>
      </xdr:nvGrpSpPr>
      <xdr:grpSpPr>
        <a:xfrm>
          <a:off x="5145181" y="400050"/>
          <a:ext cx="5096572" cy="5466702"/>
          <a:chOff x="3547019" y="743354"/>
          <a:chExt cx="5096572" cy="5141731"/>
        </a:xfrm>
      </xdr:grpSpPr>
      <xdr:sp macro="" textlink="">
        <xdr:nvSpPr>
          <xdr:cNvPr id="4" name="Text Box 12">
            <a:extLst>
              <a:ext uri="{FF2B5EF4-FFF2-40B4-BE49-F238E27FC236}">
                <a16:creationId xmlns:a16="http://schemas.microsoft.com/office/drawing/2014/main" id="{568487F8-EAE7-39F9-7432-A2829097356F}"/>
              </a:ext>
            </a:extLst>
          </xdr:cNvPr>
          <xdr:cNvSpPr txBox="1"/>
        </xdr:nvSpPr>
        <xdr:spPr>
          <a:xfrm>
            <a:off x="7005291" y="743354"/>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S2- 222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6" name="Text Box 12">
            <a:extLst>
              <a:ext uri="{FF2B5EF4-FFF2-40B4-BE49-F238E27FC236}">
                <a16:creationId xmlns:a16="http://schemas.microsoft.com/office/drawing/2014/main" id="{B5EFAAA5-B097-A23E-42C5-B85D85F30BFF}"/>
              </a:ext>
            </a:extLst>
          </xdr:cNvPr>
          <xdr:cNvSpPr txBox="1"/>
        </xdr:nvSpPr>
        <xdr:spPr>
          <a:xfrm>
            <a:off x="4385219" y="3421758"/>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S3- 344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7" name="Text Box 12">
            <a:extLst>
              <a:ext uri="{FF2B5EF4-FFF2-40B4-BE49-F238E27FC236}">
                <a16:creationId xmlns:a16="http://schemas.microsoft.com/office/drawing/2014/main" id="{0037413F-07F3-8EDA-807A-C019AAE0CC21}"/>
              </a:ext>
            </a:extLst>
          </xdr:cNvPr>
          <xdr:cNvSpPr txBox="1"/>
        </xdr:nvSpPr>
        <xdr:spPr>
          <a:xfrm>
            <a:off x="6877992" y="3421758"/>
            <a:ext cx="1054698"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LIFE- </a:t>
            </a:r>
            <a:r>
              <a:rPr lang="fr-BE" sz="1100">
                <a:latin typeface="EC Square Sans Cond Pro" panose="020B0506040000020004" pitchFamily="34" charset="0"/>
                <a:ea typeface="Calibri" panose="020F0502020204030204" pitchFamily="34" charset="0"/>
                <a:cs typeface="Times New Roman" panose="02020603050405020304" pitchFamily="18" charset="0"/>
              </a:rPr>
              <a:t>278</a:t>
            </a: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sp macro="" textlink="">
        <xdr:nvSpPr>
          <xdr:cNvPr id="8" name="Text Box 12">
            <a:extLst>
              <a:ext uri="{FF2B5EF4-FFF2-40B4-BE49-F238E27FC236}">
                <a16:creationId xmlns:a16="http://schemas.microsoft.com/office/drawing/2014/main" id="{D12DA5DC-353F-A20F-207D-55EB04AD5CB6}"/>
              </a:ext>
            </a:extLst>
          </xdr:cNvPr>
          <xdr:cNvSpPr txBox="1"/>
        </xdr:nvSpPr>
        <xdr:spPr>
          <a:xfrm>
            <a:off x="4385219" y="743354"/>
            <a:ext cx="800100" cy="219075"/>
          </a:xfrm>
          <a:prstGeom prst="rect">
            <a:avLst/>
          </a:prstGeom>
          <a:noFill/>
          <a:ln w="6350">
            <a:noFill/>
          </a:ln>
        </xdr:spPr>
        <xdr:txBody>
          <a:bodyPr rot="0" spcFirstLastPara="0" vert="horz" wrap="square" lIns="0" tIns="0" rIns="0" bIns="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nSpc>
                <a:spcPct val="107000"/>
              </a:lnSpc>
              <a:spcAft>
                <a:spcPts val="800"/>
              </a:spcAft>
            </a:pPr>
            <a:r>
              <a:rPr lang="fr-BE" sz="1100">
                <a:effectLst/>
                <a:latin typeface="EC Square Sans Cond Pro" panose="020B0506040000020004" pitchFamily="34" charset="0"/>
                <a:ea typeface="Calibri" panose="020F0502020204030204" pitchFamily="34" charset="0"/>
                <a:cs typeface="Times New Roman" panose="02020603050405020304" pitchFamily="18" charset="0"/>
              </a:rPr>
              <a:t>S1- 86 MtCO2</a:t>
            </a:r>
            <a:endParaRPr lang="en-IE" sz="1100">
              <a:effectLst/>
              <a:latin typeface="Calibri" panose="020F0502020204030204" pitchFamily="34" charset="0"/>
              <a:ea typeface="Calibri" panose="020F0502020204030204" pitchFamily="34" charset="0"/>
              <a:cs typeface="Times New Roman" panose="02020603050405020304" pitchFamily="18" charset="0"/>
            </a:endParaRPr>
          </a:p>
        </xdr:txBody>
      </xdr:sp>
      <xdr:pic>
        <xdr:nvPicPr>
          <xdr:cNvPr id="9" name="Picture 8" descr="A diagram of different colors&#10;&#10;Description automatically generated with medium confidence">
            <a:extLst>
              <a:ext uri="{FF2B5EF4-FFF2-40B4-BE49-F238E27FC236}">
                <a16:creationId xmlns:a16="http://schemas.microsoft.com/office/drawing/2014/main" id="{26F32E7E-E5D6-344B-48AC-8B2EA618159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47019" y="912095"/>
            <a:ext cx="2476500" cy="2286000"/>
          </a:xfrm>
          <a:prstGeom prst="rect">
            <a:avLst/>
          </a:prstGeom>
        </xdr:spPr>
      </xdr:pic>
      <xdr:pic>
        <xdr:nvPicPr>
          <xdr:cNvPr id="10" name="Picture 9" descr="A diagram of a car battery&#10;&#10;Description automatically generated with medium confidence">
            <a:extLst>
              <a:ext uri="{FF2B5EF4-FFF2-40B4-BE49-F238E27FC236}">
                <a16:creationId xmlns:a16="http://schemas.microsoft.com/office/drawing/2014/main" id="{C7E47060-6F11-8537-296D-E94421154CA1}"/>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167091" y="912095"/>
            <a:ext cx="2476500" cy="2286000"/>
          </a:xfrm>
          <a:prstGeom prst="rect">
            <a:avLst/>
          </a:prstGeom>
        </xdr:spPr>
      </xdr:pic>
      <xdr:pic>
        <xdr:nvPicPr>
          <xdr:cNvPr id="11" name="Picture 10" descr="A diagram of different colored lines&#10;&#10;Description automatically generated with medium confidence">
            <a:extLst>
              <a:ext uri="{FF2B5EF4-FFF2-40B4-BE49-F238E27FC236}">
                <a16:creationId xmlns:a16="http://schemas.microsoft.com/office/drawing/2014/main" id="{7C3C811B-D0A5-9F94-CCBF-507B3BCB4E4B}"/>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547019" y="3599085"/>
            <a:ext cx="2476500" cy="2286000"/>
          </a:xfrm>
          <a:prstGeom prst="rect">
            <a:avLst/>
          </a:prstGeom>
        </xdr:spPr>
      </xdr:pic>
      <xdr:pic>
        <xdr:nvPicPr>
          <xdr:cNvPr id="12" name="Picture 11" descr="A diagram of different types of fuel&#10;&#10;Description automatically generated with medium confidence">
            <a:extLst>
              <a:ext uri="{FF2B5EF4-FFF2-40B4-BE49-F238E27FC236}">
                <a16:creationId xmlns:a16="http://schemas.microsoft.com/office/drawing/2014/main" id="{EB3A8669-5C9F-F57C-5288-F65558340E12}"/>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6167091" y="3599085"/>
            <a:ext cx="2476500" cy="2286000"/>
          </a:xfrm>
          <a:prstGeom prst="rect">
            <a:avLst/>
          </a:prstGeom>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466725</xdr:colOff>
      <xdr:row>9</xdr:row>
      <xdr:rowOff>180975</xdr:rowOff>
    </xdr:from>
    <xdr:to>
      <xdr:col>8</xdr:col>
      <xdr:colOff>27900</xdr:colOff>
      <xdr:row>23</xdr:row>
      <xdr:rowOff>33975</xdr:rowOff>
    </xdr:to>
    <xdr:graphicFrame macro="">
      <xdr:nvGraphicFramePr>
        <xdr:cNvPr id="2" name="Chart 1">
          <a:extLst>
            <a:ext uri="{FF2B5EF4-FFF2-40B4-BE49-F238E27FC236}">
              <a16:creationId xmlns:a16="http://schemas.microsoft.com/office/drawing/2014/main" id="{81CDC5FF-A028-4BF7-8010-287ACFB9F7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349437</xdr:colOff>
      <xdr:row>7</xdr:row>
      <xdr:rowOff>155575</xdr:rowOff>
    </xdr:from>
    <xdr:to>
      <xdr:col>9</xdr:col>
      <xdr:colOff>158262</xdr:colOff>
      <xdr:row>21</xdr:row>
      <xdr:rowOff>14925</xdr:rowOff>
    </xdr:to>
    <xdr:graphicFrame macro="">
      <xdr:nvGraphicFramePr>
        <xdr:cNvPr id="2" name="Chart 1">
          <a:extLst>
            <a:ext uri="{FF2B5EF4-FFF2-40B4-BE49-F238E27FC236}">
              <a16:creationId xmlns:a16="http://schemas.microsoft.com/office/drawing/2014/main" id="{33B32A4B-6E19-4719-9F58-33FC2754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149383</xdr:colOff>
      <xdr:row>15</xdr:row>
      <xdr:rowOff>93222</xdr:rowOff>
    </xdr:from>
    <xdr:to>
      <xdr:col>6</xdr:col>
      <xdr:colOff>487526</xdr:colOff>
      <xdr:row>28</xdr:row>
      <xdr:rowOff>136722</xdr:rowOff>
    </xdr:to>
    <xdr:graphicFrame macro="">
      <xdr:nvGraphicFramePr>
        <xdr:cNvPr id="2" name="Chart 1">
          <a:extLst>
            <a:ext uri="{FF2B5EF4-FFF2-40B4-BE49-F238E27FC236}">
              <a16:creationId xmlns:a16="http://schemas.microsoft.com/office/drawing/2014/main" id="{BDC3726A-6187-4954-9FDE-A2996D1BF3B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0</xdr:col>
      <xdr:colOff>270653</xdr:colOff>
      <xdr:row>12</xdr:row>
      <xdr:rowOff>12180</xdr:rowOff>
    </xdr:from>
    <xdr:to>
      <xdr:col>6</xdr:col>
      <xdr:colOff>22888</xdr:colOff>
      <xdr:row>25</xdr:row>
      <xdr:rowOff>55680</xdr:rowOff>
    </xdr:to>
    <xdr:graphicFrame macro="">
      <xdr:nvGraphicFramePr>
        <xdr:cNvPr id="2" name="Chart 1">
          <a:extLst>
            <a:ext uri="{FF2B5EF4-FFF2-40B4-BE49-F238E27FC236}">
              <a16:creationId xmlns:a16="http://schemas.microsoft.com/office/drawing/2014/main" id="{1BEB46A2-7703-48B5-8608-527CBB0C09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766761</xdr:colOff>
      <xdr:row>7</xdr:row>
      <xdr:rowOff>80962</xdr:rowOff>
    </xdr:from>
    <xdr:to>
      <xdr:col>10</xdr:col>
      <xdr:colOff>466725</xdr:colOff>
      <xdr:row>23</xdr:row>
      <xdr:rowOff>171450</xdr:rowOff>
    </xdr:to>
    <xdr:graphicFrame macro="">
      <xdr:nvGraphicFramePr>
        <xdr:cNvPr id="2" name="Chart 1">
          <a:extLst>
            <a:ext uri="{FF2B5EF4-FFF2-40B4-BE49-F238E27FC236}">
              <a16:creationId xmlns:a16="http://schemas.microsoft.com/office/drawing/2014/main" id="{ACC06246-B5A0-498F-9E17-705497BDF2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0</xdr:col>
      <xdr:colOff>285749</xdr:colOff>
      <xdr:row>13</xdr:row>
      <xdr:rowOff>95250</xdr:rowOff>
    </xdr:from>
    <xdr:to>
      <xdr:col>6</xdr:col>
      <xdr:colOff>599399</xdr:colOff>
      <xdr:row>26</xdr:row>
      <xdr:rowOff>138750</xdr:rowOff>
    </xdr:to>
    <xdr:graphicFrame macro="">
      <xdr:nvGraphicFramePr>
        <xdr:cNvPr id="2" name="Chart 1">
          <a:extLst>
            <a:ext uri="{FF2B5EF4-FFF2-40B4-BE49-F238E27FC236}">
              <a16:creationId xmlns:a16="http://schemas.microsoft.com/office/drawing/2014/main" id="{D691D4C2-3005-4272-903E-F1E02EC733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218567</xdr:colOff>
      <xdr:row>9</xdr:row>
      <xdr:rowOff>137457</xdr:rowOff>
    </xdr:from>
    <xdr:to>
      <xdr:col>6</xdr:col>
      <xdr:colOff>522692</xdr:colOff>
      <xdr:row>24</xdr:row>
      <xdr:rowOff>85707</xdr:rowOff>
    </xdr:to>
    <xdr:graphicFrame macro="">
      <xdr:nvGraphicFramePr>
        <xdr:cNvPr id="2" name="Chart 1">
          <a:extLst>
            <a:ext uri="{FF2B5EF4-FFF2-40B4-BE49-F238E27FC236}">
              <a16:creationId xmlns:a16="http://schemas.microsoft.com/office/drawing/2014/main" id="{EF79B3E6-CDB4-4902-BF38-22A94BFCA6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602795</xdr:colOff>
      <xdr:row>15</xdr:row>
      <xdr:rowOff>23132</xdr:rowOff>
    </xdr:from>
    <xdr:to>
      <xdr:col>7</xdr:col>
      <xdr:colOff>68720</xdr:colOff>
      <xdr:row>28</xdr:row>
      <xdr:rowOff>66632</xdr:rowOff>
    </xdr:to>
    <xdr:graphicFrame macro="">
      <xdr:nvGraphicFramePr>
        <xdr:cNvPr id="2" name="Chart 1">
          <a:extLst>
            <a:ext uri="{FF2B5EF4-FFF2-40B4-BE49-F238E27FC236}">
              <a16:creationId xmlns:a16="http://schemas.microsoft.com/office/drawing/2014/main" id="{EFE77C9E-DC21-41BF-8B92-BCF5D025B0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0</xdr:col>
      <xdr:colOff>437490</xdr:colOff>
      <xdr:row>14</xdr:row>
      <xdr:rowOff>97952</xdr:rowOff>
    </xdr:from>
    <xdr:to>
      <xdr:col>6</xdr:col>
      <xdr:colOff>727608</xdr:colOff>
      <xdr:row>27</xdr:row>
      <xdr:rowOff>141452</xdr:rowOff>
    </xdr:to>
    <xdr:graphicFrame macro="">
      <xdr:nvGraphicFramePr>
        <xdr:cNvPr id="2" name="Chart 1">
          <a:extLst>
            <a:ext uri="{FF2B5EF4-FFF2-40B4-BE49-F238E27FC236}">
              <a16:creationId xmlns:a16="http://schemas.microsoft.com/office/drawing/2014/main" id="{8C207767-8D1A-4916-A1FD-BB3E32F2CC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311149</xdr:colOff>
      <xdr:row>14</xdr:row>
      <xdr:rowOff>158749</xdr:rowOff>
    </xdr:from>
    <xdr:to>
      <xdr:col>6</xdr:col>
      <xdr:colOff>631149</xdr:colOff>
      <xdr:row>28</xdr:row>
      <xdr:rowOff>11749</xdr:rowOff>
    </xdr:to>
    <xdr:graphicFrame macro="">
      <xdr:nvGraphicFramePr>
        <xdr:cNvPr id="2" name="Chart 1">
          <a:extLst>
            <a:ext uri="{FF2B5EF4-FFF2-40B4-BE49-F238E27FC236}">
              <a16:creationId xmlns:a16="http://schemas.microsoft.com/office/drawing/2014/main" id="{5350FBC0-3515-4A5C-B538-9203BE7314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0</xdr:col>
      <xdr:colOff>78441</xdr:colOff>
      <xdr:row>15</xdr:row>
      <xdr:rowOff>61072</xdr:rowOff>
    </xdr:from>
    <xdr:to>
      <xdr:col>6</xdr:col>
      <xdr:colOff>392091</xdr:colOff>
      <xdr:row>28</xdr:row>
      <xdr:rowOff>104572</xdr:rowOff>
    </xdr:to>
    <xdr:graphicFrame macro="">
      <xdr:nvGraphicFramePr>
        <xdr:cNvPr id="2" name="Chart 1">
          <a:extLst>
            <a:ext uri="{FF2B5EF4-FFF2-40B4-BE49-F238E27FC236}">
              <a16:creationId xmlns:a16="http://schemas.microsoft.com/office/drawing/2014/main" id="{98BE515D-8F2F-4E54-B4E9-D19BC9D5FC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296334</xdr:colOff>
      <xdr:row>15</xdr:row>
      <xdr:rowOff>116417</xdr:rowOff>
    </xdr:from>
    <xdr:to>
      <xdr:col>6</xdr:col>
      <xdr:colOff>616334</xdr:colOff>
      <xdr:row>28</xdr:row>
      <xdr:rowOff>159917</xdr:rowOff>
    </xdr:to>
    <xdr:graphicFrame macro="">
      <xdr:nvGraphicFramePr>
        <xdr:cNvPr id="4" name="Chart 1">
          <a:extLst>
            <a:ext uri="{FF2B5EF4-FFF2-40B4-BE49-F238E27FC236}">
              <a16:creationId xmlns:a16="http://schemas.microsoft.com/office/drawing/2014/main" id="{24E35728-A92A-4FEE-84E5-B8F6411190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0</xdr:col>
      <xdr:colOff>440532</xdr:colOff>
      <xdr:row>16</xdr:row>
      <xdr:rowOff>39288</xdr:rowOff>
    </xdr:from>
    <xdr:to>
      <xdr:col>9</xdr:col>
      <xdr:colOff>375563</xdr:colOff>
      <xdr:row>29</xdr:row>
      <xdr:rowOff>82788</xdr:rowOff>
    </xdr:to>
    <xdr:graphicFrame macro="">
      <xdr:nvGraphicFramePr>
        <xdr:cNvPr id="2" name="Chart 1">
          <a:extLst>
            <a:ext uri="{FF2B5EF4-FFF2-40B4-BE49-F238E27FC236}">
              <a16:creationId xmlns:a16="http://schemas.microsoft.com/office/drawing/2014/main" id="{826520FD-50BC-435A-A865-728E148F12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0</xdr:col>
      <xdr:colOff>115559</xdr:colOff>
      <xdr:row>15</xdr:row>
      <xdr:rowOff>42162</xdr:rowOff>
    </xdr:from>
    <xdr:to>
      <xdr:col>6</xdr:col>
      <xdr:colOff>445878</xdr:colOff>
      <xdr:row>28</xdr:row>
      <xdr:rowOff>85662</xdr:rowOff>
    </xdr:to>
    <xdr:graphicFrame macro="">
      <xdr:nvGraphicFramePr>
        <xdr:cNvPr id="2" name="Chart 1">
          <a:extLst>
            <a:ext uri="{FF2B5EF4-FFF2-40B4-BE49-F238E27FC236}">
              <a16:creationId xmlns:a16="http://schemas.microsoft.com/office/drawing/2014/main" id="{0C25A625-C23D-42E6-8B9B-11FD0D8E64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295275</xdr:colOff>
      <xdr:row>10</xdr:row>
      <xdr:rowOff>122414</xdr:rowOff>
    </xdr:from>
    <xdr:to>
      <xdr:col>6</xdr:col>
      <xdr:colOff>608925</xdr:colOff>
      <xdr:row>23</xdr:row>
      <xdr:rowOff>165914</xdr:rowOff>
    </xdr:to>
    <xdr:graphicFrame macro="">
      <xdr:nvGraphicFramePr>
        <xdr:cNvPr id="2" name="Chart 1">
          <a:extLst>
            <a:ext uri="{FF2B5EF4-FFF2-40B4-BE49-F238E27FC236}">
              <a16:creationId xmlns:a16="http://schemas.microsoft.com/office/drawing/2014/main" id="{D2CA3B93-80AD-4990-83F5-805A578C64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806823</xdr:colOff>
      <xdr:row>21</xdr:row>
      <xdr:rowOff>22411</xdr:rowOff>
    </xdr:from>
    <xdr:to>
      <xdr:col>7</xdr:col>
      <xdr:colOff>356756</xdr:colOff>
      <xdr:row>35</xdr:row>
      <xdr:rowOff>11302</xdr:rowOff>
    </xdr:to>
    <xdr:graphicFrame macro="">
      <xdr:nvGraphicFramePr>
        <xdr:cNvPr id="2" name="Chart 4">
          <a:extLst>
            <a:ext uri="{FF2B5EF4-FFF2-40B4-BE49-F238E27FC236}">
              <a16:creationId xmlns:a16="http://schemas.microsoft.com/office/drawing/2014/main" id="{DF121970-11D4-46FD-BD68-1647BA0DD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0</xdr:col>
      <xdr:colOff>285749</xdr:colOff>
      <xdr:row>10</xdr:row>
      <xdr:rowOff>133350</xdr:rowOff>
    </xdr:from>
    <xdr:to>
      <xdr:col>7</xdr:col>
      <xdr:colOff>618449</xdr:colOff>
      <xdr:row>25</xdr:row>
      <xdr:rowOff>81600</xdr:rowOff>
    </xdr:to>
    <xdr:graphicFrame macro="">
      <xdr:nvGraphicFramePr>
        <xdr:cNvPr id="2" name="Chart 1">
          <a:extLst>
            <a:ext uri="{FF2B5EF4-FFF2-40B4-BE49-F238E27FC236}">
              <a16:creationId xmlns:a16="http://schemas.microsoft.com/office/drawing/2014/main" id="{CDF58A60-8017-480C-A2F4-4214B82695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0</xdr:col>
      <xdr:colOff>171450</xdr:colOff>
      <xdr:row>8</xdr:row>
      <xdr:rowOff>133350</xdr:rowOff>
    </xdr:from>
    <xdr:to>
      <xdr:col>8</xdr:col>
      <xdr:colOff>66000</xdr:colOff>
      <xdr:row>22</xdr:row>
      <xdr:rowOff>24450</xdr:rowOff>
    </xdr:to>
    <xdr:grpSp>
      <xdr:nvGrpSpPr>
        <xdr:cNvPr id="2" name="Group 1">
          <a:extLst>
            <a:ext uri="{FF2B5EF4-FFF2-40B4-BE49-F238E27FC236}">
              <a16:creationId xmlns:a16="http://schemas.microsoft.com/office/drawing/2014/main" id="{E6E67769-7DB9-4A72-8C74-42F83C06D801}"/>
            </a:ext>
          </a:extLst>
        </xdr:cNvPr>
        <xdr:cNvGrpSpPr/>
      </xdr:nvGrpSpPr>
      <xdr:grpSpPr>
        <a:xfrm>
          <a:off x="171450" y="1581150"/>
          <a:ext cx="5295225" cy="2510475"/>
          <a:chOff x="11645348" y="6667500"/>
          <a:chExt cx="5400000" cy="2555493"/>
        </a:xfrm>
      </xdr:grpSpPr>
      <xdr:graphicFrame macro="">
        <xdr:nvGraphicFramePr>
          <xdr:cNvPr id="3" name="Chart 2">
            <a:extLst>
              <a:ext uri="{FF2B5EF4-FFF2-40B4-BE49-F238E27FC236}">
                <a16:creationId xmlns:a16="http://schemas.microsoft.com/office/drawing/2014/main" id="{1779072E-BD54-ED06-EC8B-E3E081B4586A}"/>
              </a:ext>
            </a:extLst>
          </xdr:cNvPr>
          <xdr:cNvGraphicFramePr>
            <a:graphicFrameLocks/>
          </xdr:cNvGraphicFramePr>
        </xdr:nvGraphicFramePr>
        <xdr:xfrm>
          <a:off x="11645348" y="6667500"/>
          <a:ext cx="5400000" cy="2555493"/>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4" name="Straight Connector 3">
            <a:extLst>
              <a:ext uri="{FF2B5EF4-FFF2-40B4-BE49-F238E27FC236}">
                <a16:creationId xmlns:a16="http://schemas.microsoft.com/office/drawing/2014/main" id="{B49BF4F4-DE34-7D98-596F-009267C2AD01}"/>
              </a:ext>
            </a:extLst>
          </xdr:cNvPr>
          <xdr:cNvCxnSpPr/>
        </xdr:nvCxnSpPr>
        <xdr:spPr>
          <a:xfrm>
            <a:off x="12303391" y="8180091"/>
            <a:ext cx="4486334" cy="0"/>
          </a:xfrm>
          <a:prstGeom prst="line">
            <a:avLst/>
          </a:prstGeom>
          <a:ln w="15875">
            <a:prstDash val="dashDot"/>
          </a:ln>
        </xdr:spPr>
        <xdr:style>
          <a:lnRef idx="1">
            <a:schemeClr val="accent1"/>
          </a:lnRef>
          <a:fillRef idx="0">
            <a:schemeClr val="accent1"/>
          </a:fillRef>
          <a:effectRef idx="0">
            <a:schemeClr val="accent1"/>
          </a:effectRef>
          <a:fontRef idx="minor">
            <a:schemeClr val="tx1"/>
          </a:fontRef>
        </xdr:style>
      </xdr:cxnSp>
      <xdr:cxnSp macro="">
        <xdr:nvCxnSpPr>
          <xdr:cNvPr id="5" name="Straight Connector 4">
            <a:extLst>
              <a:ext uri="{FF2B5EF4-FFF2-40B4-BE49-F238E27FC236}">
                <a16:creationId xmlns:a16="http://schemas.microsoft.com/office/drawing/2014/main" id="{F61327B9-CF1C-4956-52F5-B0BBDB6F2B70}"/>
              </a:ext>
            </a:extLst>
          </xdr:cNvPr>
          <xdr:cNvCxnSpPr/>
        </xdr:nvCxnSpPr>
        <xdr:spPr>
          <a:xfrm>
            <a:off x="12326105" y="7937889"/>
            <a:ext cx="4513548" cy="10886"/>
          </a:xfrm>
          <a:prstGeom prst="line">
            <a:avLst/>
          </a:prstGeom>
          <a:ln w="15875">
            <a:solidFill>
              <a:srgbClr val="92D050"/>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123825</xdr:colOff>
      <xdr:row>8</xdr:row>
      <xdr:rowOff>180975</xdr:rowOff>
    </xdr:from>
    <xdr:to>
      <xdr:col>8</xdr:col>
      <xdr:colOff>18375</xdr:colOff>
      <xdr:row>21</xdr:row>
      <xdr:rowOff>195900</xdr:rowOff>
    </xdr:to>
    <xdr:graphicFrame macro="">
      <xdr:nvGraphicFramePr>
        <xdr:cNvPr id="2" name="Chart 1">
          <a:extLst>
            <a:ext uri="{FF2B5EF4-FFF2-40B4-BE49-F238E27FC236}">
              <a16:creationId xmlns:a16="http://schemas.microsoft.com/office/drawing/2014/main" id="{A5F5F404-389A-4FB4-968A-3D4041D139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343353</xdr:colOff>
      <xdr:row>6</xdr:row>
      <xdr:rowOff>62138</xdr:rowOff>
    </xdr:from>
    <xdr:to>
      <xdr:col>5</xdr:col>
      <xdr:colOff>56928</xdr:colOff>
      <xdr:row>18</xdr:row>
      <xdr:rowOff>105638</xdr:rowOff>
    </xdr:to>
    <xdr:graphicFrame macro="">
      <xdr:nvGraphicFramePr>
        <xdr:cNvPr id="2" name="Chart 1">
          <a:extLst>
            <a:ext uri="{FF2B5EF4-FFF2-40B4-BE49-F238E27FC236}">
              <a16:creationId xmlns:a16="http://schemas.microsoft.com/office/drawing/2014/main" id="{19DA169D-A894-49F2-AE82-33179AA796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370477</xdr:colOff>
      <xdr:row>12</xdr:row>
      <xdr:rowOff>62865</xdr:rowOff>
    </xdr:from>
    <xdr:to>
      <xdr:col>6</xdr:col>
      <xdr:colOff>684127</xdr:colOff>
      <xdr:row>25</xdr:row>
      <xdr:rowOff>106365</xdr:rowOff>
    </xdr:to>
    <xdr:graphicFrame macro="">
      <xdr:nvGraphicFramePr>
        <xdr:cNvPr id="2" name="Chart 1">
          <a:extLst>
            <a:ext uri="{FF2B5EF4-FFF2-40B4-BE49-F238E27FC236}">
              <a16:creationId xmlns:a16="http://schemas.microsoft.com/office/drawing/2014/main" id="{226B7DDC-E5EE-4009-9B52-1943B85524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372033</xdr:colOff>
      <xdr:row>11</xdr:row>
      <xdr:rowOff>121022</xdr:rowOff>
    </xdr:from>
    <xdr:to>
      <xdr:col>6</xdr:col>
      <xdr:colOff>703076</xdr:colOff>
      <xdr:row>24</xdr:row>
      <xdr:rowOff>164522</xdr:rowOff>
    </xdr:to>
    <xdr:graphicFrame macro="">
      <xdr:nvGraphicFramePr>
        <xdr:cNvPr id="2" name="Chart 1">
          <a:extLst>
            <a:ext uri="{FF2B5EF4-FFF2-40B4-BE49-F238E27FC236}">
              <a16:creationId xmlns:a16="http://schemas.microsoft.com/office/drawing/2014/main" id="{57370175-01C2-4E21-B389-80E76931FA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0</xdr:col>
      <xdr:colOff>579745</xdr:colOff>
      <xdr:row>15</xdr:row>
      <xdr:rowOff>188024</xdr:rowOff>
    </xdr:from>
    <xdr:to>
      <xdr:col>7</xdr:col>
      <xdr:colOff>74245</xdr:colOff>
      <xdr:row>29</xdr:row>
      <xdr:rowOff>41024</xdr:rowOff>
    </xdr:to>
    <xdr:graphicFrame macro="">
      <xdr:nvGraphicFramePr>
        <xdr:cNvPr id="2" name="Chart 1">
          <a:extLst>
            <a:ext uri="{FF2B5EF4-FFF2-40B4-BE49-F238E27FC236}">
              <a16:creationId xmlns:a16="http://schemas.microsoft.com/office/drawing/2014/main" id="{A2F7DFB2-B5BE-4F9E-B4D4-A6F335BFB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0</xdr:col>
      <xdr:colOff>495861</xdr:colOff>
      <xdr:row>10</xdr:row>
      <xdr:rowOff>154080</xdr:rowOff>
    </xdr:from>
    <xdr:to>
      <xdr:col>8</xdr:col>
      <xdr:colOff>68802</xdr:colOff>
      <xdr:row>24</xdr:row>
      <xdr:rowOff>29492</xdr:rowOff>
    </xdr:to>
    <xdr:graphicFrame macro="">
      <xdr:nvGraphicFramePr>
        <xdr:cNvPr id="2" name="Chart 1">
          <a:extLst>
            <a:ext uri="{FF2B5EF4-FFF2-40B4-BE49-F238E27FC236}">
              <a16:creationId xmlns:a16="http://schemas.microsoft.com/office/drawing/2014/main" id="{43C867BE-BA98-4B6D-97D8-D94B59F09C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235861</xdr:colOff>
      <xdr:row>10</xdr:row>
      <xdr:rowOff>138204</xdr:rowOff>
    </xdr:from>
    <xdr:to>
      <xdr:col>7</xdr:col>
      <xdr:colOff>590175</xdr:colOff>
      <xdr:row>23</xdr:row>
      <xdr:rowOff>3735</xdr:rowOff>
    </xdr:to>
    <xdr:graphicFrame macro="">
      <xdr:nvGraphicFramePr>
        <xdr:cNvPr id="3" name="Chart 2">
          <a:extLst>
            <a:ext uri="{FF2B5EF4-FFF2-40B4-BE49-F238E27FC236}">
              <a16:creationId xmlns:a16="http://schemas.microsoft.com/office/drawing/2014/main" id="{B843E102-44A9-4309-8BE7-C3E35CAE1F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187679</xdr:colOff>
      <xdr:row>15</xdr:row>
      <xdr:rowOff>89792</xdr:rowOff>
    </xdr:from>
    <xdr:to>
      <xdr:col>6</xdr:col>
      <xdr:colOff>477797</xdr:colOff>
      <xdr:row>28</xdr:row>
      <xdr:rowOff>133292</xdr:rowOff>
    </xdr:to>
    <xdr:graphicFrame macro="">
      <xdr:nvGraphicFramePr>
        <xdr:cNvPr id="2" name="Chart 1">
          <a:extLst>
            <a:ext uri="{FF2B5EF4-FFF2-40B4-BE49-F238E27FC236}">
              <a16:creationId xmlns:a16="http://schemas.microsoft.com/office/drawing/2014/main" id="{B2B6B6F1-9BBE-4811-BBD2-DC2FCA2C965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515471</xdr:colOff>
      <xdr:row>10</xdr:row>
      <xdr:rowOff>160618</xdr:rowOff>
    </xdr:from>
    <xdr:to>
      <xdr:col>8</xdr:col>
      <xdr:colOff>124271</xdr:colOff>
      <xdr:row>24</xdr:row>
      <xdr:rowOff>32668</xdr:rowOff>
    </xdr:to>
    <xdr:graphicFrame macro="">
      <xdr:nvGraphicFramePr>
        <xdr:cNvPr id="2" name="Chart 1">
          <a:extLst>
            <a:ext uri="{FF2B5EF4-FFF2-40B4-BE49-F238E27FC236}">
              <a16:creationId xmlns:a16="http://schemas.microsoft.com/office/drawing/2014/main" id="{B6E0DC92-4D6F-4D3D-9A25-3741DEAB7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9</xdr:col>
      <xdr:colOff>304800</xdr:colOff>
      <xdr:row>3</xdr:row>
      <xdr:rowOff>92075</xdr:rowOff>
    </xdr:from>
    <xdr:to>
      <xdr:col>21</xdr:col>
      <xdr:colOff>501650</xdr:colOff>
      <xdr:row>29</xdr:row>
      <xdr:rowOff>57150</xdr:rowOff>
    </xdr:to>
    <xdr:graphicFrame macro="">
      <xdr:nvGraphicFramePr>
        <xdr:cNvPr id="2" name="Chart 1">
          <a:extLst>
            <a:ext uri="{FF2B5EF4-FFF2-40B4-BE49-F238E27FC236}">
              <a16:creationId xmlns:a16="http://schemas.microsoft.com/office/drawing/2014/main" id="{5507B0BD-7ABF-4198-864A-9456F09415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0</xdr:col>
      <xdr:colOff>549274</xdr:colOff>
      <xdr:row>16</xdr:row>
      <xdr:rowOff>15873</xdr:rowOff>
    </xdr:from>
    <xdr:to>
      <xdr:col>7</xdr:col>
      <xdr:colOff>15199</xdr:colOff>
      <xdr:row>29</xdr:row>
      <xdr:rowOff>59373</xdr:rowOff>
    </xdr:to>
    <xdr:graphicFrame macro="">
      <xdr:nvGraphicFramePr>
        <xdr:cNvPr id="2" name="Chart 1">
          <a:extLst>
            <a:ext uri="{FF2B5EF4-FFF2-40B4-BE49-F238E27FC236}">
              <a16:creationId xmlns:a16="http://schemas.microsoft.com/office/drawing/2014/main" id="{721B6213-782E-4A8D-A9CC-14951CDF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190500</xdr:colOff>
      <xdr:row>10</xdr:row>
      <xdr:rowOff>0</xdr:rowOff>
    </xdr:from>
    <xdr:to>
      <xdr:col>7</xdr:col>
      <xdr:colOff>523200</xdr:colOff>
      <xdr:row>24</xdr:row>
      <xdr:rowOff>119700</xdr:rowOff>
    </xdr:to>
    <xdr:graphicFrame macro="">
      <xdr:nvGraphicFramePr>
        <xdr:cNvPr id="2" name="Chart 1">
          <a:extLst>
            <a:ext uri="{FF2B5EF4-FFF2-40B4-BE49-F238E27FC236}">
              <a16:creationId xmlns:a16="http://schemas.microsoft.com/office/drawing/2014/main" id="{8ACD49DA-2AA4-4367-AB57-20C265A0131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261017</xdr:colOff>
      <xdr:row>15</xdr:row>
      <xdr:rowOff>72090</xdr:rowOff>
    </xdr:from>
    <xdr:to>
      <xdr:col>6</xdr:col>
      <xdr:colOff>603242</xdr:colOff>
      <xdr:row>28</xdr:row>
      <xdr:rowOff>115590</xdr:rowOff>
    </xdr:to>
    <xdr:graphicFrame macro="">
      <xdr:nvGraphicFramePr>
        <xdr:cNvPr id="2" name="Chart 1">
          <a:extLst>
            <a:ext uri="{FF2B5EF4-FFF2-40B4-BE49-F238E27FC236}">
              <a16:creationId xmlns:a16="http://schemas.microsoft.com/office/drawing/2014/main" id="{F634CA9B-4463-4785-80D2-6D7037D24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0</xdr:col>
      <xdr:colOff>58269</xdr:colOff>
      <xdr:row>14</xdr:row>
      <xdr:rowOff>119715</xdr:rowOff>
    </xdr:from>
    <xdr:to>
      <xdr:col>6</xdr:col>
      <xdr:colOff>371919</xdr:colOff>
      <xdr:row>27</xdr:row>
      <xdr:rowOff>163215</xdr:rowOff>
    </xdr:to>
    <xdr:graphicFrame macro="">
      <xdr:nvGraphicFramePr>
        <xdr:cNvPr id="2" name="Chart 1">
          <a:extLst>
            <a:ext uri="{FF2B5EF4-FFF2-40B4-BE49-F238E27FC236}">
              <a16:creationId xmlns:a16="http://schemas.microsoft.com/office/drawing/2014/main" id="{567370DA-3801-4C63-B740-8DCF34E27A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0</xdr:col>
      <xdr:colOff>321582</xdr:colOff>
      <xdr:row>8</xdr:row>
      <xdr:rowOff>124065</xdr:rowOff>
    </xdr:from>
    <xdr:to>
      <xdr:col>8</xdr:col>
      <xdr:colOff>756399</xdr:colOff>
      <xdr:row>24</xdr:row>
      <xdr:rowOff>20994</xdr:rowOff>
    </xdr:to>
    <xdr:grpSp>
      <xdr:nvGrpSpPr>
        <xdr:cNvPr id="2" name="Group 1">
          <a:extLst>
            <a:ext uri="{FF2B5EF4-FFF2-40B4-BE49-F238E27FC236}">
              <a16:creationId xmlns:a16="http://schemas.microsoft.com/office/drawing/2014/main" id="{3BA0FA2E-CDE0-4EEF-A2F4-E66870240124}"/>
            </a:ext>
          </a:extLst>
        </xdr:cNvPr>
        <xdr:cNvGrpSpPr/>
      </xdr:nvGrpSpPr>
      <xdr:grpSpPr>
        <a:xfrm>
          <a:off x="321582" y="1648065"/>
          <a:ext cx="7216617" cy="2944929"/>
          <a:chOff x="4316479" y="2863903"/>
          <a:chExt cx="7864317" cy="2944929"/>
        </a:xfrm>
      </xdr:grpSpPr>
      <xdr:grpSp>
        <xdr:nvGrpSpPr>
          <xdr:cNvPr id="3" name="Group 2">
            <a:extLst>
              <a:ext uri="{FF2B5EF4-FFF2-40B4-BE49-F238E27FC236}">
                <a16:creationId xmlns:a16="http://schemas.microsoft.com/office/drawing/2014/main" id="{B78ADF6D-0A88-24EE-3D65-D4FD78439365}"/>
              </a:ext>
            </a:extLst>
          </xdr:cNvPr>
          <xdr:cNvGrpSpPr/>
        </xdr:nvGrpSpPr>
        <xdr:grpSpPr>
          <a:xfrm>
            <a:off x="4316479" y="2972761"/>
            <a:ext cx="7864317" cy="2836071"/>
            <a:chOff x="10708526" y="15496135"/>
            <a:chExt cx="8451038" cy="2836071"/>
          </a:xfrm>
        </xdr:grpSpPr>
        <xdr:graphicFrame macro="">
          <xdr:nvGraphicFramePr>
            <xdr:cNvPr id="6" name="Chart 5">
              <a:extLst>
                <a:ext uri="{FF2B5EF4-FFF2-40B4-BE49-F238E27FC236}">
                  <a16:creationId xmlns:a16="http://schemas.microsoft.com/office/drawing/2014/main" id="{23F8569E-830C-D639-29B4-43AAAE9F3CCB}"/>
                </a:ext>
              </a:extLst>
            </xdr:cNvPr>
            <xdr:cNvGraphicFramePr>
              <a:graphicFrameLocks/>
            </xdr:cNvGraphicFramePr>
          </xdr:nvGraphicFramePr>
          <xdr:xfrm>
            <a:off x="10708526" y="15496135"/>
            <a:ext cx="5335525" cy="283607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7" name="Chart 6">
              <a:extLst>
                <a:ext uri="{FF2B5EF4-FFF2-40B4-BE49-F238E27FC236}">
                  <a16:creationId xmlns:a16="http://schemas.microsoft.com/office/drawing/2014/main" id="{37E74CB9-F306-2E8E-783B-98DA5660735E}"/>
                </a:ext>
              </a:extLst>
            </xdr:cNvPr>
            <xdr:cNvGraphicFramePr>
              <a:graphicFrameLocks/>
            </xdr:cNvGraphicFramePr>
          </xdr:nvGraphicFramePr>
          <xdr:xfrm>
            <a:off x="14368024" y="15552164"/>
            <a:ext cx="4791540" cy="2394857"/>
          </xdr:xfrm>
          <a:graphic>
            <a:graphicData uri="http://schemas.openxmlformats.org/drawingml/2006/chart">
              <c:chart xmlns:c="http://schemas.openxmlformats.org/drawingml/2006/chart" xmlns:r="http://schemas.openxmlformats.org/officeDocument/2006/relationships" r:id="rId2"/>
            </a:graphicData>
          </a:graphic>
        </xdr:graphicFrame>
      </xdr:grpSp>
      <xdr:sp macro="" textlink="">
        <xdr:nvSpPr>
          <xdr:cNvPr id="4" name="TextBox 3">
            <a:extLst>
              <a:ext uri="{FF2B5EF4-FFF2-40B4-BE49-F238E27FC236}">
                <a16:creationId xmlns:a16="http://schemas.microsoft.com/office/drawing/2014/main" id="{E84BE882-6EAD-BAD8-F2CA-B65D3E974226}"/>
              </a:ext>
            </a:extLst>
          </xdr:cNvPr>
          <xdr:cNvSpPr txBox="1"/>
        </xdr:nvSpPr>
        <xdr:spPr>
          <a:xfrm>
            <a:off x="5344671" y="2863903"/>
            <a:ext cx="1585366"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EC Square Sans Cond Pro" panose="020B0506040000020004" pitchFamily="34" charset="0"/>
              </a:rPr>
              <a:t>Residential</a:t>
            </a:r>
          </a:p>
        </xdr:txBody>
      </xdr:sp>
      <xdr:sp macro="" textlink="">
        <xdr:nvSpPr>
          <xdr:cNvPr id="5" name="TextBox 4">
            <a:extLst>
              <a:ext uri="{FF2B5EF4-FFF2-40B4-BE49-F238E27FC236}">
                <a16:creationId xmlns:a16="http://schemas.microsoft.com/office/drawing/2014/main" id="{88182263-D45D-F4E7-CCE8-CBBB64DDD1B3}"/>
              </a:ext>
            </a:extLst>
          </xdr:cNvPr>
          <xdr:cNvSpPr txBox="1"/>
        </xdr:nvSpPr>
        <xdr:spPr>
          <a:xfrm>
            <a:off x="8125117" y="2866358"/>
            <a:ext cx="1573092"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400" b="1">
                <a:latin typeface="EC Square Sans Cond Pro" panose="020B0506040000020004" pitchFamily="34" charset="0"/>
              </a:rPr>
              <a:t>Services</a:t>
            </a:r>
          </a:p>
        </xdr:txBody>
      </xdr:sp>
    </xdr:grpSp>
    <xdr:clientData/>
  </xdr:twoCellAnchor>
</xdr:wsDr>
</file>

<file path=xl/drawings/drawing45.xml><?xml version="1.0" encoding="utf-8"?>
<xdr:wsDr xmlns:xdr="http://schemas.openxmlformats.org/drawingml/2006/spreadsheetDrawing" xmlns:a="http://schemas.openxmlformats.org/drawingml/2006/main">
  <xdr:twoCellAnchor>
    <xdr:from>
      <xdr:col>0</xdr:col>
      <xdr:colOff>439962</xdr:colOff>
      <xdr:row>9</xdr:row>
      <xdr:rowOff>145145</xdr:rowOff>
    </xdr:from>
    <xdr:to>
      <xdr:col>6</xdr:col>
      <xdr:colOff>778105</xdr:colOff>
      <xdr:row>22</xdr:row>
      <xdr:rowOff>188645</xdr:rowOff>
    </xdr:to>
    <xdr:graphicFrame macro="">
      <xdr:nvGraphicFramePr>
        <xdr:cNvPr id="2" name="Chart 1">
          <a:extLst>
            <a:ext uri="{FF2B5EF4-FFF2-40B4-BE49-F238E27FC236}">
              <a16:creationId xmlns:a16="http://schemas.microsoft.com/office/drawing/2014/main" id="{AC088CDA-E67F-4338-A033-8546F6B9B5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0</xdr:col>
      <xdr:colOff>1360</xdr:colOff>
      <xdr:row>16</xdr:row>
      <xdr:rowOff>31296</xdr:rowOff>
    </xdr:from>
    <xdr:to>
      <xdr:col>6</xdr:col>
      <xdr:colOff>315010</xdr:colOff>
      <xdr:row>29</xdr:row>
      <xdr:rowOff>74796</xdr:rowOff>
    </xdr:to>
    <xdr:graphicFrame macro="">
      <xdr:nvGraphicFramePr>
        <xdr:cNvPr id="2" name="Chart 1">
          <a:extLst>
            <a:ext uri="{FF2B5EF4-FFF2-40B4-BE49-F238E27FC236}">
              <a16:creationId xmlns:a16="http://schemas.microsoft.com/office/drawing/2014/main" id="{6802DDE5-F881-485E-89BC-127A1BB61B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0</xdr:col>
      <xdr:colOff>612322</xdr:colOff>
      <xdr:row>16</xdr:row>
      <xdr:rowOff>149681</xdr:rowOff>
    </xdr:from>
    <xdr:to>
      <xdr:col>7</xdr:col>
      <xdr:colOff>106822</xdr:colOff>
      <xdr:row>30</xdr:row>
      <xdr:rowOff>2681</xdr:rowOff>
    </xdr:to>
    <xdr:graphicFrame macro="">
      <xdr:nvGraphicFramePr>
        <xdr:cNvPr id="2" name="Chart 1">
          <a:extLst>
            <a:ext uri="{FF2B5EF4-FFF2-40B4-BE49-F238E27FC236}">
              <a16:creationId xmlns:a16="http://schemas.microsoft.com/office/drawing/2014/main" id="{ED02CA8E-0B51-4042-A981-423D83BA26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0</xdr:col>
      <xdr:colOff>723264</xdr:colOff>
      <xdr:row>11</xdr:row>
      <xdr:rowOff>30298</xdr:rowOff>
    </xdr:from>
    <xdr:to>
      <xdr:col>7</xdr:col>
      <xdr:colOff>217764</xdr:colOff>
      <xdr:row>24</xdr:row>
      <xdr:rowOff>73798</xdr:rowOff>
    </xdr:to>
    <xdr:graphicFrame macro="">
      <xdr:nvGraphicFramePr>
        <xdr:cNvPr id="2" name="Chart 1">
          <a:extLst>
            <a:ext uri="{FF2B5EF4-FFF2-40B4-BE49-F238E27FC236}">
              <a16:creationId xmlns:a16="http://schemas.microsoft.com/office/drawing/2014/main" id="{95309127-D997-410F-87F7-2269AE73BA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0</xdr:col>
      <xdr:colOff>679449</xdr:colOff>
      <xdr:row>9</xdr:row>
      <xdr:rowOff>164645</xdr:rowOff>
    </xdr:from>
    <xdr:to>
      <xdr:col>7</xdr:col>
      <xdr:colOff>173949</xdr:colOff>
      <xdr:row>23</xdr:row>
      <xdr:rowOff>17645</xdr:rowOff>
    </xdr:to>
    <xdr:graphicFrame macro="">
      <xdr:nvGraphicFramePr>
        <xdr:cNvPr id="2" name="Chart 1">
          <a:extLst>
            <a:ext uri="{FF2B5EF4-FFF2-40B4-BE49-F238E27FC236}">
              <a16:creationId xmlns:a16="http://schemas.microsoft.com/office/drawing/2014/main" id="{E098DD50-8EB2-4CDD-B5D0-176CA2129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46355</xdr:colOff>
      <xdr:row>4</xdr:row>
      <xdr:rowOff>20955</xdr:rowOff>
    </xdr:from>
    <xdr:to>
      <xdr:col>17</xdr:col>
      <xdr:colOff>238954</xdr:colOff>
      <xdr:row>20</xdr:row>
      <xdr:rowOff>65875</xdr:rowOff>
    </xdr:to>
    <xdr:graphicFrame macro="">
      <xdr:nvGraphicFramePr>
        <xdr:cNvPr id="2" name="Chart 1">
          <a:extLst>
            <a:ext uri="{FF2B5EF4-FFF2-40B4-BE49-F238E27FC236}">
              <a16:creationId xmlns:a16="http://schemas.microsoft.com/office/drawing/2014/main" id="{7C846900-7B1E-4DF7-8EB8-3CCC5E4505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0</xdr:col>
      <xdr:colOff>5251</xdr:colOff>
      <xdr:row>9</xdr:row>
      <xdr:rowOff>100852</xdr:rowOff>
    </xdr:from>
    <xdr:to>
      <xdr:col>6</xdr:col>
      <xdr:colOff>343394</xdr:colOff>
      <xdr:row>22</xdr:row>
      <xdr:rowOff>144352</xdr:rowOff>
    </xdr:to>
    <xdr:graphicFrame macro="">
      <xdr:nvGraphicFramePr>
        <xdr:cNvPr id="2" name="Chart 1">
          <a:extLst>
            <a:ext uri="{FF2B5EF4-FFF2-40B4-BE49-F238E27FC236}">
              <a16:creationId xmlns:a16="http://schemas.microsoft.com/office/drawing/2014/main" id="{AB361353-A72C-42AA-A100-098EC738C0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0</xdr:col>
      <xdr:colOff>1360</xdr:colOff>
      <xdr:row>8</xdr:row>
      <xdr:rowOff>149677</xdr:rowOff>
    </xdr:from>
    <xdr:to>
      <xdr:col>6</xdr:col>
      <xdr:colOff>339503</xdr:colOff>
      <xdr:row>22</xdr:row>
      <xdr:rowOff>2677</xdr:rowOff>
    </xdr:to>
    <xdr:graphicFrame macro="">
      <xdr:nvGraphicFramePr>
        <xdr:cNvPr id="2" name="Chart 1">
          <a:extLst>
            <a:ext uri="{FF2B5EF4-FFF2-40B4-BE49-F238E27FC236}">
              <a16:creationId xmlns:a16="http://schemas.microsoft.com/office/drawing/2014/main" id="{B1EA92FB-02F1-43EE-A517-32F9E980C8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0</xdr:colOff>
      <xdr:row>16</xdr:row>
      <xdr:rowOff>0</xdr:rowOff>
    </xdr:from>
    <xdr:to>
      <xdr:col>16</xdr:col>
      <xdr:colOff>523200</xdr:colOff>
      <xdr:row>29</xdr:row>
      <xdr:rowOff>43500</xdr:rowOff>
    </xdr:to>
    <xdr:graphicFrame macro="">
      <xdr:nvGraphicFramePr>
        <xdr:cNvPr id="2" name="Chart 1">
          <a:extLst>
            <a:ext uri="{FF2B5EF4-FFF2-40B4-BE49-F238E27FC236}">
              <a16:creationId xmlns:a16="http://schemas.microsoft.com/office/drawing/2014/main" id="{D22F5621-7EAD-46CE-9354-1B61C87869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628650</xdr:colOff>
      <xdr:row>14</xdr:row>
      <xdr:rowOff>133350</xdr:rowOff>
    </xdr:from>
    <xdr:to>
      <xdr:col>7</xdr:col>
      <xdr:colOff>94575</xdr:colOff>
      <xdr:row>27</xdr:row>
      <xdr:rowOff>176850</xdr:rowOff>
    </xdr:to>
    <xdr:graphicFrame macro="">
      <xdr:nvGraphicFramePr>
        <xdr:cNvPr id="3" name="Chart 2">
          <a:extLst>
            <a:ext uri="{FF2B5EF4-FFF2-40B4-BE49-F238E27FC236}">
              <a16:creationId xmlns:a16="http://schemas.microsoft.com/office/drawing/2014/main" id="{9E836AC3-4D0F-41EB-9E38-A2C6186BAA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160564</xdr:colOff>
      <xdr:row>13</xdr:row>
      <xdr:rowOff>185907</xdr:rowOff>
    </xdr:from>
    <xdr:to>
      <xdr:col>7</xdr:col>
      <xdr:colOff>506872</xdr:colOff>
      <xdr:row>27</xdr:row>
      <xdr:rowOff>109664</xdr:rowOff>
    </xdr:to>
    <xdr:graphicFrame macro="">
      <xdr:nvGraphicFramePr>
        <xdr:cNvPr id="2" name="Chart 1">
          <a:extLst>
            <a:ext uri="{FF2B5EF4-FFF2-40B4-BE49-F238E27FC236}">
              <a16:creationId xmlns:a16="http://schemas.microsoft.com/office/drawing/2014/main" id="{7B21256A-57ED-4E41-9A62-012AE9A1DA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0</xdr:col>
      <xdr:colOff>305074</xdr:colOff>
      <xdr:row>14</xdr:row>
      <xdr:rowOff>64144</xdr:rowOff>
    </xdr:from>
    <xdr:to>
      <xdr:col>8</xdr:col>
      <xdr:colOff>287254</xdr:colOff>
      <xdr:row>28</xdr:row>
      <xdr:rowOff>58808</xdr:rowOff>
    </xdr:to>
    <xdr:graphicFrame macro="">
      <xdr:nvGraphicFramePr>
        <xdr:cNvPr id="2" name="Chart 1">
          <a:extLst>
            <a:ext uri="{FF2B5EF4-FFF2-40B4-BE49-F238E27FC236}">
              <a16:creationId xmlns:a16="http://schemas.microsoft.com/office/drawing/2014/main" id="{42279569-CD15-4F2A-AC2E-979F5C907C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5.xml><?xml version="1.0" encoding="utf-8"?>
<xdr:wsDr xmlns:xdr="http://schemas.openxmlformats.org/drawingml/2006/spreadsheetDrawing" xmlns:a="http://schemas.openxmlformats.org/drawingml/2006/main">
  <xdr:twoCellAnchor>
    <xdr:from>
      <xdr:col>0</xdr:col>
      <xdr:colOff>168728</xdr:colOff>
      <xdr:row>14</xdr:row>
      <xdr:rowOff>27659</xdr:rowOff>
    </xdr:from>
    <xdr:to>
      <xdr:col>5</xdr:col>
      <xdr:colOff>527082</xdr:colOff>
      <xdr:row>28</xdr:row>
      <xdr:rowOff>33730</xdr:rowOff>
    </xdr:to>
    <xdr:graphicFrame macro="">
      <xdr:nvGraphicFramePr>
        <xdr:cNvPr id="2" name="Chart 1">
          <a:extLst>
            <a:ext uri="{FF2B5EF4-FFF2-40B4-BE49-F238E27FC236}">
              <a16:creationId xmlns:a16="http://schemas.microsoft.com/office/drawing/2014/main" id="{AEA4E811-B3E4-4F8E-B83C-A5CDD075B7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6.xml><?xml version="1.0" encoding="utf-8"?>
<xdr:wsDr xmlns:xdr="http://schemas.openxmlformats.org/drawingml/2006/spreadsheetDrawing" xmlns:a="http://schemas.openxmlformats.org/drawingml/2006/main">
  <xdr:twoCellAnchor>
    <xdr:from>
      <xdr:col>2</xdr:col>
      <xdr:colOff>161922</xdr:colOff>
      <xdr:row>14</xdr:row>
      <xdr:rowOff>26397</xdr:rowOff>
    </xdr:from>
    <xdr:to>
      <xdr:col>9</xdr:col>
      <xdr:colOff>133464</xdr:colOff>
      <xdr:row>28</xdr:row>
      <xdr:rowOff>134395</xdr:rowOff>
    </xdr:to>
    <xdr:graphicFrame macro="">
      <xdr:nvGraphicFramePr>
        <xdr:cNvPr id="2" name="Chart 1">
          <a:extLst>
            <a:ext uri="{FF2B5EF4-FFF2-40B4-BE49-F238E27FC236}">
              <a16:creationId xmlns:a16="http://schemas.microsoft.com/office/drawing/2014/main" id="{4F920B7A-0633-449A-87F3-3D015335CD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236766</xdr:colOff>
      <xdr:row>14</xdr:row>
      <xdr:rowOff>19051</xdr:rowOff>
    </xdr:from>
    <xdr:to>
      <xdr:col>2</xdr:col>
      <xdr:colOff>294673</xdr:colOff>
      <xdr:row>28</xdr:row>
      <xdr:rowOff>127049</xdr:rowOff>
    </xdr:to>
    <xdr:graphicFrame macro="">
      <xdr:nvGraphicFramePr>
        <xdr:cNvPr id="3" name="Chart 2">
          <a:extLst>
            <a:ext uri="{FF2B5EF4-FFF2-40B4-BE49-F238E27FC236}">
              <a16:creationId xmlns:a16="http://schemas.microsoft.com/office/drawing/2014/main" id="{698F91C6-11FC-440B-8CC2-8DFBC8A70D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7.xml><?xml version="1.0" encoding="utf-8"?>
<xdr:wsDr xmlns:xdr="http://schemas.openxmlformats.org/drawingml/2006/spreadsheetDrawing" xmlns:a="http://schemas.openxmlformats.org/drawingml/2006/main">
  <xdr:twoCellAnchor>
    <xdr:from>
      <xdr:col>0</xdr:col>
      <xdr:colOff>519954</xdr:colOff>
      <xdr:row>14</xdr:row>
      <xdr:rowOff>89648</xdr:rowOff>
    </xdr:from>
    <xdr:to>
      <xdr:col>2</xdr:col>
      <xdr:colOff>409060</xdr:colOff>
      <xdr:row>26</xdr:row>
      <xdr:rowOff>117652</xdr:rowOff>
    </xdr:to>
    <xdr:graphicFrame macro="">
      <xdr:nvGraphicFramePr>
        <xdr:cNvPr id="3" name="Chart 2">
          <a:extLst>
            <a:ext uri="{FF2B5EF4-FFF2-40B4-BE49-F238E27FC236}">
              <a16:creationId xmlns:a16="http://schemas.microsoft.com/office/drawing/2014/main" id="{984C3351-0D7F-476B-8812-6D893E7B04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242047</xdr:colOff>
      <xdr:row>14</xdr:row>
      <xdr:rowOff>123948</xdr:rowOff>
    </xdr:from>
    <xdr:to>
      <xdr:col>6</xdr:col>
      <xdr:colOff>221717</xdr:colOff>
      <xdr:row>26</xdr:row>
      <xdr:rowOff>151952</xdr:rowOff>
    </xdr:to>
    <xdr:graphicFrame macro="">
      <xdr:nvGraphicFramePr>
        <xdr:cNvPr id="2" name="Chart 1">
          <a:extLst>
            <a:ext uri="{FF2B5EF4-FFF2-40B4-BE49-F238E27FC236}">
              <a16:creationId xmlns:a16="http://schemas.microsoft.com/office/drawing/2014/main" id="{EB740710-E79D-49F6-B12F-DDEC0E46B9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xdr:from>
      <xdr:col>0</xdr:col>
      <xdr:colOff>246784</xdr:colOff>
      <xdr:row>10</xdr:row>
      <xdr:rowOff>51260</xdr:rowOff>
    </xdr:from>
    <xdr:to>
      <xdr:col>8</xdr:col>
      <xdr:colOff>573252</xdr:colOff>
      <xdr:row>24</xdr:row>
      <xdr:rowOff>51618</xdr:rowOff>
    </xdr:to>
    <xdr:graphicFrame macro="">
      <xdr:nvGraphicFramePr>
        <xdr:cNvPr id="7" name="Chart 6">
          <a:extLst>
            <a:ext uri="{FF2B5EF4-FFF2-40B4-BE49-F238E27FC236}">
              <a16:creationId xmlns:a16="http://schemas.microsoft.com/office/drawing/2014/main" id="{44B57EA8-30D0-4DBF-82BD-8ECEC807DC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9.xml><?xml version="1.0" encoding="utf-8"?>
<xdr:wsDr xmlns:xdr="http://schemas.openxmlformats.org/drawingml/2006/spreadsheetDrawing" xmlns:a="http://schemas.openxmlformats.org/drawingml/2006/main">
  <xdr:twoCellAnchor>
    <xdr:from>
      <xdr:col>2</xdr:col>
      <xdr:colOff>321128</xdr:colOff>
      <xdr:row>14</xdr:row>
      <xdr:rowOff>126547</xdr:rowOff>
    </xdr:from>
    <xdr:to>
      <xdr:col>8</xdr:col>
      <xdr:colOff>221025</xdr:colOff>
      <xdr:row>27</xdr:row>
      <xdr:rowOff>28575</xdr:rowOff>
    </xdr:to>
    <xdr:graphicFrame macro="">
      <xdr:nvGraphicFramePr>
        <xdr:cNvPr id="2" name="Chart 1">
          <a:extLst>
            <a:ext uri="{FF2B5EF4-FFF2-40B4-BE49-F238E27FC236}">
              <a16:creationId xmlns:a16="http://schemas.microsoft.com/office/drawing/2014/main" id="{FD6FA609-243C-4085-9C8F-782FBB2E73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147501</xdr:colOff>
      <xdr:row>14</xdr:row>
      <xdr:rowOff>70486</xdr:rowOff>
    </xdr:from>
    <xdr:to>
      <xdr:col>2</xdr:col>
      <xdr:colOff>345620</xdr:colOff>
      <xdr:row>28</xdr:row>
      <xdr:rowOff>114300</xdr:rowOff>
    </xdr:to>
    <xdr:graphicFrame macro="">
      <xdr:nvGraphicFramePr>
        <xdr:cNvPr id="3" name="Chart 2">
          <a:extLst>
            <a:ext uri="{FF2B5EF4-FFF2-40B4-BE49-F238E27FC236}">
              <a16:creationId xmlns:a16="http://schemas.microsoft.com/office/drawing/2014/main" id="{3E9CE4D3-BFCD-4146-B296-B0FD5FAFB8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177859</xdr:colOff>
      <xdr:row>10</xdr:row>
      <xdr:rowOff>49244</xdr:rowOff>
    </xdr:from>
    <xdr:to>
      <xdr:col>7</xdr:col>
      <xdr:colOff>34173</xdr:colOff>
      <xdr:row>23</xdr:row>
      <xdr:rowOff>94651</xdr:rowOff>
    </xdr:to>
    <xdr:graphicFrame macro="">
      <xdr:nvGraphicFramePr>
        <xdr:cNvPr id="4" name="Chart 3">
          <a:extLst>
            <a:ext uri="{FF2B5EF4-FFF2-40B4-BE49-F238E27FC236}">
              <a16:creationId xmlns:a16="http://schemas.microsoft.com/office/drawing/2014/main" id="{E62B4D8E-BBBF-434D-8EA6-85A4C16BC4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7</xdr:col>
      <xdr:colOff>20955</xdr:colOff>
      <xdr:row>2</xdr:row>
      <xdr:rowOff>129879</xdr:rowOff>
    </xdr:from>
    <xdr:to>
      <xdr:col>15</xdr:col>
      <xdr:colOff>553680</xdr:colOff>
      <xdr:row>13</xdr:row>
      <xdr:rowOff>54272</xdr:rowOff>
    </xdr:to>
    <xdr:graphicFrame macro="">
      <xdr:nvGraphicFramePr>
        <xdr:cNvPr id="2" name="Chart 1">
          <a:extLst>
            <a:ext uri="{FF2B5EF4-FFF2-40B4-BE49-F238E27FC236}">
              <a16:creationId xmlns:a16="http://schemas.microsoft.com/office/drawing/2014/main" id="{9F8BDD95-BA06-4A21-B761-1A36625CA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xdr:colOff>
      <xdr:row>13</xdr:row>
      <xdr:rowOff>15688</xdr:rowOff>
    </xdr:from>
    <xdr:to>
      <xdr:col>15</xdr:col>
      <xdr:colOff>517485</xdr:colOff>
      <xdr:row>25</xdr:row>
      <xdr:rowOff>96582</xdr:rowOff>
    </xdr:to>
    <xdr:graphicFrame macro="">
      <xdr:nvGraphicFramePr>
        <xdr:cNvPr id="3" name="Chart 2">
          <a:extLst>
            <a:ext uri="{FF2B5EF4-FFF2-40B4-BE49-F238E27FC236}">
              <a16:creationId xmlns:a16="http://schemas.microsoft.com/office/drawing/2014/main" id="{EA43B3DD-8DC6-4A94-84D6-902CF608F4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0</xdr:col>
      <xdr:colOff>116998</xdr:colOff>
      <xdr:row>8</xdr:row>
      <xdr:rowOff>107437</xdr:rowOff>
    </xdr:from>
    <xdr:to>
      <xdr:col>9</xdr:col>
      <xdr:colOff>311581</xdr:colOff>
      <xdr:row>21</xdr:row>
      <xdr:rowOff>39069</xdr:rowOff>
    </xdr:to>
    <xdr:graphicFrame macro="">
      <xdr:nvGraphicFramePr>
        <xdr:cNvPr id="2" name="Chart 1">
          <a:extLst>
            <a:ext uri="{FF2B5EF4-FFF2-40B4-BE49-F238E27FC236}">
              <a16:creationId xmlns:a16="http://schemas.microsoft.com/office/drawing/2014/main" id="{B7F1B667-81EC-413B-883C-D637394888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144694</xdr:colOff>
      <xdr:row>8</xdr:row>
      <xdr:rowOff>57028</xdr:rowOff>
    </xdr:from>
    <xdr:to>
      <xdr:col>3</xdr:col>
      <xdr:colOff>299931</xdr:colOff>
      <xdr:row>20</xdr:row>
      <xdr:rowOff>16320</xdr:rowOff>
    </xdr:to>
    <xdr:graphicFrame macro="">
      <xdr:nvGraphicFramePr>
        <xdr:cNvPr id="3" name="Chart 2">
          <a:extLst>
            <a:ext uri="{FF2B5EF4-FFF2-40B4-BE49-F238E27FC236}">
              <a16:creationId xmlns:a16="http://schemas.microsoft.com/office/drawing/2014/main" id="{D0A1D4F4-2784-49F0-98E2-3BC2B34F77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259193</xdr:colOff>
      <xdr:row>8</xdr:row>
      <xdr:rowOff>57028</xdr:rowOff>
    </xdr:from>
    <xdr:to>
      <xdr:col>6</xdr:col>
      <xdr:colOff>222773</xdr:colOff>
      <xdr:row>20</xdr:row>
      <xdr:rowOff>16320</xdr:rowOff>
    </xdr:to>
    <xdr:graphicFrame macro="">
      <xdr:nvGraphicFramePr>
        <xdr:cNvPr id="4" name="Chart 3">
          <a:extLst>
            <a:ext uri="{FF2B5EF4-FFF2-40B4-BE49-F238E27FC236}">
              <a16:creationId xmlns:a16="http://schemas.microsoft.com/office/drawing/2014/main" id="{555604D9-4221-42E4-9CC0-7C216344D9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108004</xdr:colOff>
      <xdr:row>8</xdr:row>
      <xdr:rowOff>57028</xdr:rowOff>
    </xdr:from>
    <xdr:to>
      <xdr:col>9</xdr:col>
      <xdr:colOff>73489</xdr:colOff>
      <xdr:row>20</xdr:row>
      <xdr:rowOff>16320</xdr:rowOff>
    </xdr:to>
    <xdr:graphicFrame macro="">
      <xdr:nvGraphicFramePr>
        <xdr:cNvPr id="5" name="Chart 4">
          <a:extLst>
            <a:ext uri="{FF2B5EF4-FFF2-40B4-BE49-F238E27FC236}">
              <a16:creationId xmlns:a16="http://schemas.microsoft.com/office/drawing/2014/main" id="{8031E852-302D-4DB9-9B79-03B5395839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2.xml><?xml version="1.0" encoding="utf-8"?>
<xdr:wsDr xmlns:xdr="http://schemas.openxmlformats.org/drawingml/2006/spreadsheetDrawing" xmlns:a="http://schemas.openxmlformats.org/drawingml/2006/main">
  <xdr:twoCellAnchor>
    <xdr:from>
      <xdr:col>0</xdr:col>
      <xdr:colOff>357595</xdr:colOff>
      <xdr:row>11</xdr:row>
      <xdr:rowOff>161381</xdr:rowOff>
    </xdr:from>
    <xdr:to>
      <xdr:col>9</xdr:col>
      <xdr:colOff>11844</xdr:colOff>
      <xdr:row>22</xdr:row>
      <xdr:rowOff>163516</xdr:rowOff>
    </xdr:to>
    <xdr:graphicFrame macro="">
      <xdr:nvGraphicFramePr>
        <xdr:cNvPr id="2" name="Chart 1">
          <a:extLst>
            <a:ext uri="{FF2B5EF4-FFF2-40B4-BE49-F238E27FC236}">
              <a16:creationId xmlns:a16="http://schemas.microsoft.com/office/drawing/2014/main" id="{AF45CB8C-CF6D-447E-B2F8-4B6BBEC52A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3.xml><?xml version="1.0" encoding="utf-8"?>
<xdr:wsDr xmlns:xdr="http://schemas.openxmlformats.org/drawingml/2006/spreadsheetDrawing" xmlns:a="http://schemas.openxmlformats.org/drawingml/2006/main">
  <xdr:twoCellAnchor>
    <xdr:from>
      <xdr:col>0</xdr:col>
      <xdr:colOff>421230</xdr:colOff>
      <xdr:row>11</xdr:row>
      <xdr:rowOff>23902</xdr:rowOff>
    </xdr:from>
    <xdr:to>
      <xdr:col>6</xdr:col>
      <xdr:colOff>538936</xdr:colOff>
      <xdr:row>21</xdr:row>
      <xdr:rowOff>164061</xdr:rowOff>
    </xdr:to>
    <xdr:graphicFrame macro="">
      <xdr:nvGraphicFramePr>
        <xdr:cNvPr id="2" name="Chart 1">
          <a:extLst>
            <a:ext uri="{FF2B5EF4-FFF2-40B4-BE49-F238E27FC236}">
              <a16:creationId xmlns:a16="http://schemas.microsoft.com/office/drawing/2014/main" id="{BDF8CA4D-AE54-49BD-AFE0-C48BF589BC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xdr:from>
      <xdr:col>0</xdr:col>
      <xdr:colOff>190500</xdr:colOff>
      <xdr:row>13</xdr:row>
      <xdr:rowOff>142875</xdr:rowOff>
    </xdr:from>
    <xdr:to>
      <xdr:col>9</xdr:col>
      <xdr:colOff>113625</xdr:colOff>
      <xdr:row>26</xdr:row>
      <xdr:rowOff>186375</xdr:rowOff>
    </xdr:to>
    <xdr:graphicFrame macro="">
      <xdr:nvGraphicFramePr>
        <xdr:cNvPr id="2" name="Chart 1">
          <a:extLst>
            <a:ext uri="{FF2B5EF4-FFF2-40B4-BE49-F238E27FC236}">
              <a16:creationId xmlns:a16="http://schemas.microsoft.com/office/drawing/2014/main" id="{84BA06B0-34E2-4B69-AD54-0F69DBB629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xdr:from>
      <xdr:col>0</xdr:col>
      <xdr:colOff>180975</xdr:colOff>
      <xdr:row>8</xdr:row>
      <xdr:rowOff>28575</xdr:rowOff>
    </xdr:from>
    <xdr:to>
      <xdr:col>9</xdr:col>
      <xdr:colOff>104100</xdr:colOff>
      <xdr:row>21</xdr:row>
      <xdr:rowOff>72075</xdr:rowOff>
    </xdr:to>
    <xdr:graphicFrame macro="">
      <xdr:nvGraphicFramePr>
        <xdr:cNvPr id="2" name="Chart 1">
          <a:extLst>
            <a:ext uri="{FF2B5EF4-FFF2-40B4-BE49-F238E27FC236}">
              <a16:creationId xmlns:a16="http://schemas.microsoft.com/office/drawing/2014/main" id="{54F4E40B-C757-436D-9836-545F3FB498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xdr:from>
      <xdr:col>0</xdr:col>
      <xdr:colOff>266700</xdr:colOff>
      <xdr:row>14</xdr:row>
      <xdr:rowOff>38100</xdr:rowOff>
    </xdr:from>
    <xdr:to>
      <xdr:col>9</xdr:col>
      <xdr:colOff>351750</xdr:colOff>
      <xdr:row>27</xdr:row>
      <xdr:rowOff>81599</xdr:rowOff>
    </xdr:to>
    <xdr:graphicFrame macro="">
      <xdr:nvGraphicFramePr>
        <xdr:cNvPr id="2" name="Chart 1">
          <a:extLst>
            <a:ext uri="{FF2B5EF4-FFF2-40B4-BE49-F238E27FC236}">
              <a16:creationId xmlns:a16="http://schemas.microsoft.com/office/drawing/2014/main" id="{4D7A3E81-2C3B-4046-B2E0-B853EBD288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xdr:from>
      <xdr:col>0</xdr:col>
      <xdr:colOff>266699</xdr:colOff>
      <xdr:row>7</xdr:row>
      <xdr:rowOff>95250</xdr:rowOff>
    </xdr:from>
    <xdr:to>
      <xdr:col>9</xdr:col>
      <xdr:colOff>65999</xdr:colOff>
      <xdr:row>20</xdr:row>
      <xdr:rowOff>138750</xdr:rowOff>
    </xdr:to>
    <xdr:graphicFrame macro="">
      <xdr:nvGraphicFramePr>
        <xdr:cNvPr id="2" name="Chart 1">
          <a:extLst>
            <a:ext uri="{FF2B5EF4-FFF2-40B4-BE49-F238E27FC236}">
              <a16:creationId xmlns:a16="http://schemas.microsoft.com/office/drawing/2014/main" id="{34A3DC9A-F55D-40E7-AE49-AE4E0815A4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0</xdr:col>
      <xdr:colOff>276225</xdr:colOff>
      <xdr:row>14</xdr:row>
      <xdr:rowOff>0</xdr:rowOff>
    </xdr:from>
    <xdr:to>
      <xdr:col>9</xdr:col>
      <xdr:colOff>189825</xdr:colOff>
      <xdr:row>27</xdr:row>
      <xdr:rowOff>43500</xdr:rowOff>
    </xdr:to>
    <xdr:graphicFrame macro="">
      <xdr:nvGraphicFramePr>
        <xdr:cNvPr id="2" name="Chart 1">
          <a:extLst>
            <a:ext uri="{FF2B5EF4-FFF2-40B4-BE49-F238E27FC236}">
              <a16:creationId xmlns:a16="http://schemas.microsoft.com/office/drawing/2014/main" id="{15BBF01F-97D6-4FB6-B251-39E8D3842A4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0</xdr:col>
      <xdr:colOff>257175</xdr:colOff>
      <xdr:row>7</xdr:row>
      <xdr:rowOff>133350</xdr:rowOff>
    </xdr:from>
    <xdr:to>
      <xdr:col>9</xdr:col>
      <xdr:colOff>170775</xdr:colOff>
      <xdr:row>20</xdr:row>
      <xdr:rowOff>176850</xdr:rowOff>
    </xdr:to>
    <xdr:graphicFrame macro="">
      <xdr:nvGraphicFramePr>
        <xdr:cNvPr id="2" name="Chart 1">
          <a:extLst>
            <a:ext uri="{FF2B5EF4-FFF2-40B4-BE49-F238E27FC236}">
              <a16:creationId xmlns:a16="http://schemas.microsoft.com/office/drawing/2014/main" id="{789A7172-1F75-45D3-A055-6EDF62108A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88006</xdr:colOff>
      <xdr:row>15</xdr:row>
      <xdr:rowOff>59719</xdr:rowOff>
    </xdr:from>
    <xdr:to>
      <xdr:col>5</xdr:col>
      <xdr:colOff>1079187</xdr:colOff>
      <xdr:row>29</xdr:row>
      <xdr:rowOff>67235</xdr:rowOff>
    </xdr:to>
    <xdr:graphicFrame macro="">
      <xdr:nvGraphicFramePr>
        <xdr:cNvPr id="6" name="Chart 5">
          <a:extLst>
            <a:ext uri="{FF2B5EF4-FFF2-40B4-BE49-F238E27FC236}">
              <a16:creationId xmlns:a16="http://schemas.microsoft.com/office/drawing/2014/main" id="{4868CD58-7F2F-4B2B-8F4A-1F19D2529C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240846</xdr:colOff>
      <xdr:row>15</xdr:row>
      <xdr:rowOff>86284</xdr:rowOff>
    </xdr:from>
    <xdr:to>
      <xdr:col>1</xdr:col>
      <xdr:colOff>229316</xdr:colOff>
      <xdr:row>29</xdr:row>
      <xdr:rowOff>74447</xdr:rowOff>
    </xdr:to>
    <xdr:graphicFrame macro="">
      <xdr:nvGraphicFramePr>
        <xdr:cNvPr id="12" name="Chart 11">
          <a:extLst>
            <a:ext uri="{FF2B5EF4-FFF2-40B4-BE49-F238E27FC236}">
              <a16:creationId xmlns:a16="http://schemas.microsoft.com/office/drawing/2014/main" id="{E6C17171-1815-4671-9FB6-C8BC109C61C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xdr:from>
      <xdr:col>0</xdr:col>
      <xdr:colOff>180975</xdr:colOff>
      <xdr:row>13</xdr:row>
      <xdr:rowOff>161925</xdr:rowOff>
    </xdr:from>
    <xdr:to>
      <xdr:col>9</xdr:col>
      <xdr:colOff>227925</xdr:colOff>
      <xdr:row>27</xdr:row>
      <xdr:rowOff>14925</xdr:rowOff>
    </xdr:to>
    <xdr:graphicFrame macro="">
      <xdr:nvGraphicFramePr>
        <xdr:cNvPr id="2" name="Chart 1">
          <a:extLst>
            <a:ext uri="{FF2B5EF4-FFF2-40B4-BE49-F238E27FC236}">
              <a16:creationId xmlns:a16="http://schemas.microsoft.com/office/drawing/2014/main" id="{0B7378B1-DAA5-46AB-9A20-9B569103642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0</xdr:col>
      <xdr:colOff>247650</xdr:colOff>
      <xdr:row>13</xdr:row>
      <xdr:rowOff>133350</xdr:rowOff>
    </xdr:from>
    <xdr:to>
      <xdr:col>9</xdr:col>
      <xdr:colOff>313650</xdr:colOff>
      <xdr:row>26</xdr:row>
      <xdr:rowOff>176850</xdr:rowOff>
    </xdr:to>
    <xdr:graphicFrame macro="">
      <xdr:nvGraphicFramePr>
        <xdr:cNvPr id="2" name="Chart 1">
          <a:extLst>
            <a:ext uri="{FF2B5EF4-FFF2-40B4-BE49-F238E27FC236}">
              <a16:creationId xmlns:a16="http://schemas.microsoft.com/office/drawing/2014/main" id="{DFA9F496-80BA-4891-9FD6-42C666DEE0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xdr:from>
      <xdr:col>0</xdr:col>
      <xdr:colOff>180975</xdr:colOff>
      <xdr:row>14</xdr:row>
      <xdr:rowOff>0</xdr:rowOff>
    </xdr:from>
    <xdr:to>
      <xdr:col>9</xdr:col>
      <xdr:colOff>94575</xdr:colOff>
      <xdr:row>27</xdr:row>
      <xdr:rowOff>43500</xdr:rowOff>
    </xdr:to>
    <xdr:graphicFrame macro="">
      <xdr:nvGraphicFramePr>
        <xdr:cNvPr id="2" name="Chart 1">
          <a:extLst>
            <a:ext uri="{FF2B5EF4-FFF2-40B4-BE49-F238E27FC236}">
              <a16:creationId xmlns:a16="http://schemas.microsoft.com/office/drawing/2014/main" id="{DAADB0FA-4144-4DB2-9D78-8503B61D52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xdr:from>
      <xdr:col>0</xdr:col>
      <xdr:colOff>352425</xdr:colOff>
      <xdr:row>13</xdr:row>
      <xdr:rowOff>95250</xdr:rowOff>
    </xdr:from>
    <xdr:to>
      <xdr:col>9</xdr:col>
      <xdr:colOff>266025</xdr:colOff>
      <xdr:row>26</xdr:row>
      <xdr:rowOff>138750</xdr:rowOff>
    </xdr:to>
    <xdr:graphicFrame macro="">
      <xdr:nvGraphicFramePr>
        <xdr:cNvPr id="2" name="Chart 1">
          <a:extLst>
            <a:ext uri="{FF2B5EF4-FFF2-40B4-BE49-F238E27FC236}">
              <a16:creationId xmlns:a16="http://schemas.microsoft.com/office/drawing/2014/main" id="{58DDB746-2FDA-45B5-86B0-623AD14EC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xdr:from>
      <xdr:col>0</xdr:col>
      <xdr:colOff>247650</xdr:colOff>
      <xdr:row>13</xdr:row>
      <xdr:rowOff>114300</xdr:rowOff>
    </xdr:from>
    <xdr:to>
      <xdr:col>9</xdr:col>
      <xdr:colOff>161250</xdr:colOff>
      <xdr:row>26</xdr:row>
      <xdr:rowOff>157800</xdr:rowOff>
    </xdr:to>
    <xdr:graphicFrame macro="">
      <xdr:nvGraphicFramePr>
        <xdr:cNvPr id="2" name="Chart 1">
          <a:extLst>
            <a:ext uri="{FF2B5EF4-FFF2-40B4-BE49-F238E27FC236}">
              <a16:creationId xmlns:a16="http://schemas.microsoft.com/office/drawing/2014/main" id="{9E5DDA28-D640-4886-8594-E5EF188287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171450</xdr:colOff>
      <xdr:row>13</xdr:row>
      <xdr:rowOff>133350</xdr:rowOff>
    </xdr:from>
    <xdr:to>
      <xdr:col>9</xdr:col>
      <xdr:colOff>85050</xdr:colOff>
      <xdr:row>26</xdr:row>
      <xdr:rowOff>176850</xdr:rowOff>
    </xdr:to>
    <xdr:graphicFrame macro="">
      <xdr:nvGraphicFramePr>
        <xdr:cNvPr id="2" name="Chart 1">
          <a:extLst>
            <a:ext uri="{FF2B5EF4-FFF2-40B4-BE49-F238E27FC236}">
              <a16:creationId xmlns:a16="http://schemas.microsoft.com/office/drawing/2014/main" id="{5E326011-4F6F-4C54-AE60-3F42580C40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171450</xdr:colOff>
      <xdr:row>13</xdr:row>
      <xdr:rowOff>133350</xdr:rowOff>
    </xdr:from>
    <xdr:to>
      <xdr:col>9</xdr:col>
      <xdr:colOff>85050</xdr:colOff>
      <xdr:row>26</xdr:row>
      <xdr:rowOff>176850</xdr:rowOff>
    </xdr:to>
    <xdr:graphicFrame macro="">
      <xdr:nvGraphicFramePr>
        <xdr:cNvPr id="2" name="Chart 1">
          <a:extLst>
            <a:ext uri="{FF2B5EF4-FFF2-40B4-BE49-F238E27FC236}">
              <a16:creationId xmlns:a16="http://schemas.microsoft.com/office/drawing/2014/main" id="{351E6879-81C1-4D98-9F41-7C458A789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7.xml><?xml version="1.0" encoding="utf-8"?>
<xdr:wsDr xmlns:xdr="http://schemas.openxmlformats.org/drawingml/2006/spreadsheetDrawing" xmlns:a="http://schemas.openxmlformats.org/drawingml/2006/main">
  <xdr:twoCellAnchor>
    <xdr:from>
      <xdr:col>0</xdr:col>
      <xdr:colOff>142875</xdr:colOff>
      <xdr:row>13</xdr:row>
      <xdr:rowOff>114300</xdr:rowOff>
    </xdr:from>
    <xdr:to>
      <xdr:col>9</xdr:col>
      <xdr:colOff>56475</xdr:colOff>
      <xdr:row>26</xdr:row>
      <xdr:rowOff>157800</xdr:rowOff>
    </xdr:to>
    <xdr:graphicFrame macro="">
      <xdr:nvGraphicFramePr>
        <xdr:cNvPr id="2" name="Chart 1">
          <a:extLst>
            <a:ext uri="{FF2B5EF4-FFF2-40B4-BE49-F238E27FC236}">
              <a16:creationId xmlns:a16="http://schemas.microsoft.com/office/drawing/2014/main" id="{10644601-257D-4F78-867F-8F3F551B52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8.xml><?xml version="1.0" encoding="utf-8"?>
<xdr:wsDr xmlns:xdr="http://schemas.openxmlformats.org/drawingml/2006/spreadsheetDrawing" xmlns:a="http://schemas.openxmlformats.org/drawingml/2006/main">
  <xdr:twoCellAnchor>
    <xdr:from>
      <xdr:col>0</xdr:col>
      <xdr:colOff>200025</xdr:colOff>
      <xdr:row>13</xdr:row>
      <xdr:rowOff>180975</xdr:rowOff>
    </xdr:from>
    <xdr:to>
      <xdr:col>9</xdr:col>
      <xdr:colOff>113625</xdr:colOff>
      <xdr:row>27</xdr:row>
      <xdr:rowOff>33975</xdr:rowOff>
    </xdr:to>
    <xdr:graphicFrame macro="">
      <xdr:nvGraphicFramePr>
        <xdr:cNvPr id="2" name="Chart 1">
          <a:extLst>
            <a:ext uri="{FF2B5EF4-FFF2-40B4-BE49-F238E27FC236}">
              <a16:creationId xmlns:a16="http://schemas.microsoft.com/office/drawing/2014/main" id="{4E653353-FBAA-4F22-BB57-4EFF13B18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9.xml><?xml version="1.0" encoding="utf-8"?>
<xdr:wsDr xmlns:xdr="http://schemas.openxmlformats.org/drawingml/2006/spreadsheetDrawing" xmlns:a="http://schemas.openxmlformats.org/drawingml/2006/main">
  <xdr:twoCellAnchor>
    <xdr:from>
      <xdr:col>0</xdr:col>
      <xdr:colOff>228600</xdr:colOff>
      <xdr:row>13</xdr:row>
      <xdr:rowOff>152400</xdr:rowOff>
    </xdr:from>
    <xdr:to>
      <xdr:col>9</xdr:col>
      <xdr:colOff>142200</xdr:colOff>
      <xdr:row>27</xdr:row>
      <xdr:rowOff>5400</xdr:rowOff>
    </xdr:to>
    <xdr:graphicFrame macro="">
      <xdr:nvGraphicFramePr>
        <xdr:cNvPr id="2" name="Chart 1">
          <a:extLst>
            <a:ext uri="{FF2B5EF4-FFF2-40B4-BE49-F238E27FC236}">
              <a16:creationId xmlns:a16="http://schemas.microsoft.com/office/drawing/2014/main" id="{245174D3-14D0-4F78-919F-4CD737296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209550</xdr:colOff>
      <xdr:row>13</xdr:row>
      <xdr:rowOff>90570</xdr:rowOff>
    </xdr:from>
    <xdr:to>
      <xdr:col>4</xdr:col>
      <xdr:colOff>899391</xdr:colOff>
      <xdr:row>26</xdr:row>
      <xdr:rowOff>139786</xdr:rowOff>
    </xdr:to>
    <xdr:graphicFrame macro="">
      <xdr:nvGraphicFramePr>
        <xdr:cNvPr id="3" name="Chart 1">
          <a:extLst>
            <a:ext uri="{FF2B5EF4-FFF2-40B4-BE49-F238E27FC236}">
              <a16:creationId xmlns:a16="http://schemas.microsoft.com/office/drawing/2014/main" id="{F48B7A34-A43A-487A-B00E-D50B4F84F10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0.xml><?xml version="1.0" encoding="utf-8"?>
<xdr:wsDr xmlns:xdr="http://schemas.openxmlformats.org/drawingml/2006/spreadsheetDrawing" xmlns:a="http://schemas.openxmlformats.org/drawingml/2006/main">
  <xdr:twoCellAnchor>
    <xdr:from>
      <xdr:col>0</xdr:col>
      <xdr:colOff>276225</xdr:colOff>
      <xdr:row>14</xdr:row>
      <xdr:rowOff>9525</xdr:rowOff>
    </xdr:from>
    <xdr:to>
      <xdr:col>9</xdr:col>
      <xdr:colOff>199350</xdr:colOff>
      <xdr:row>27</xdr:row>
      <xdr:rowOff>53025</xdr:rowOff>
    </xdr:to>
    <xdr:graphicFrame macro="">
      <xdr:nvGraphicFramePr>
        <xdr:cNvPr id="2" name="Chart 1">
          <a:extLst>
            <a:ext uri="{FF2B5EF4-FFF2-40B4-BE49-F238E27FC236}">
              <a16:creationId xmlns:a16="http://schemas.microsoft.com/office/drawing/2014/main" id="{3E06B875-3224-4A29-80E6-BFCDE66341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1.xml><?xml version="1.0" encoding="utf-8"?>
<xdr:wsDr xmlns:xdr="http://schemas.openxmlformats.org/drawingml/2006/spreadsheetDrawing" xmlns:a="http://schemas.openxmlformats.org/drawingml/2006/main">
  <xdr:twoCellAnchor>
    <xdr:from>
      <xdr:col>0</xdr:col>
      <xdr:colOff>152400</xdr:colOff>
      <xdr:row>7</xdr:row>
      <xdr:rowOff>171450</xdr:rowOff>
    </xdr:from>
    <xdr:to>
      <xdr:col>9</xdr:col>
      <xdr:colOff>75525</xdr:colOff>
      <xdr:row>21</xdr:row>
      <xdr:rowOff>24450</xdr:rowOff>
    </xdr:to>
    <xdr:graphicFrame macro="">
      <xdr:nvGraphicFramePr>
        <xdr:cNvPr id="2" name="Chart 1">
          <a:extLst>
            <a:ext uri="{FF2B5EF4-FFF2-40B4-BE49-F238E27FC236}">
              <a16:creationId xmlns:a16="http://schemas.microsoft.com/office/drawing/2014/main" id="{22B8F5ED-AB28-4115-8EC3-731DC07D3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2.xml><?xml version="1.0" encoding="utf-8"?>
<xdr:wsDr xmlns:xdr="http://schemas.openxmlformats.org/drawingml/2006/spreadsheetDrawing" xmlns:a="http://schemas.openxmlformats.org/drawingml/2006/main">
  <xdr:twoCellAnchor editAs="absolute">
    <xdr:from>
      <xdr:col>0</xdr:col>
      <xdr:colOff>609600</xdr:colOff>
      <xdr:row>9</xdr:row>
      <xdr:rowOff>66675</xdr:rowOff>
    </xdr:from>
    <xdr:to>
      <xdr:col>13</xdr:col>
      <xdr:colOff>292402</xdr:colOff>
      <xdr:row>22</xdr:row>
      <xdr:rowOff>119211</xdr:rowOff>
    </xdr:to>
    <xdr:graphicFrame macro="">
      <xdr:nvGraphicFramePr>
        <xdr:cNvPr id="2" name="Chart 1">
          <a:extLst>
            <a:ext uri="{FF2B5EF4-FFF2-40B4-BE49-F238E27FC236}">
              <a16:creationId xmlns:a16="http://schemas.microsoft.com/office/drawing/2014/main" id="{880AEF85-8687-4373-8B5D-91A70D460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3.xml><?xml version="1.0" encoding="utf-8"?>
<xdr:wsDr xmlns:xdr="http://schemas.openxmlformats.org/drawingml/2006/spreadsheetDrawing" xmlns:a="http://schemas.openxmlformats.org/drawingml/2006/main">
  <xdr:twoCellAnchor>
    <xdr:from>
      <xdr:col>0</xdr:col>
      <xdr:colOff>180975</xdr:colOff>
      <xdr:row>8</xdr:row>
      <xdr:rowOff>152400</xdr:rowOff>
    </xdr:from>
    <xdr:to>
      <xdr:col>9</xdr:col>
      <xdr:colOff>380325</xdr:colOff>
      <xdr:row>22</xdr:row>
      <xdr:rowOff>5400</xdr:rowOff>
    </xdr:to>
    <xdr:graphicFrame macro="">
      <xdr:nvGraphicFramePr>
        <xdr:cNvPr id="2" name="Chart 1">
          <a:extLst>
            <a:ext uri="{FF2B5EF4-FFF2-40B4-BE49-F238E27FC236}">
              <a16:creationId xmlns:a16="http://schemas.microsoft.com/office/drawing/2014/main" id="{5C47CF05-F377-4A64-83DF-2DA84C1D4A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4.xml><?xml version="1.0" encoding="utf-8"?>
<xdr:wsDr xmlns:xdr="http://schemas.openxmlformats.org/drawingml/2006/spreadsheetDrawing" xmlns:a="http://schemas.openxmlformats.org/drawingml/2006/main">
  <xdr:twoCellAnchor>
    <xdr:from>
      <xdr:col>0</xdr:col>
      <xdr:colOff>295275</xdr:colOff>
      <xdr:row>8</xdr:row>
      <xdr:rowOff>114300</xdr:rowOff>
    </xdr:from>
    <xdr:to>
      <xdr:col>8</xdr:col>
      <xdr:colOff>132675</xdr:colOff>
      <xdr:row>21</xdr:row>
      <xdr:rowOff>157800</xdr:rowOff>
    </xdr:to>
    <xdr:graphicFrame macro="">
      <xdr:nvGraphicFramePr>
        <xdr:cNvPr id="2" name="Chart 1">
          <a:extLst>
            <a:ext uri="{FF2B5EF4-FFF2-40B4-BE49-F238E27FC236}">
              <a16:creationId xmlns:a16="http://schemas.microsoft.com/office/drawing/2014/main" id="{717EA4E9-E681-40B8-B946-05508457C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5.xml><?xml version="1.0" encoding="utf-8"?>
<xdr:wsDr xmlns:xdr="http://schemas.openxmlformats.org/drawingml/2006/spreadsheetDrawing" xmlns:a="http://schemas.openxmlformats.org/drawingml/2006/main">
  <xdr:twoCellAnchor editAs="absolute">
    <xdr:from>
      <xdr:col>0</xdr:col>
      <xdr:colOff>185043</xdr:colOff>
      <xdr:row>10</xdr:row>
      <xdr:rowOff>174339</xdr:rowOff>
    </xdr:from>
    <xdr:to>
      <xdr:col>9</xdr:col>
      <xdr:colOff>113748</xdr:colOff>
      <xdr:row>24</xdr:row>
      <xdr:rowOff>21896</xdr:rowOff>
    </xdr:to>
    <xdr:graphicFrame macro="">
      <xdr:nvGraphicFramePr>
        <xdr:cNvPr id="2" name="Chart 2">
          <a:extLst>
            <a:ext uri="{FF2B5EF4-FFF2-40B4-BE49-F238E27FC236}">
              <a16:creationId xmlns:a16="http://schemas.microsoft.com/office/drawing/2014/main" id="{441263A8-7798-4798-9639-0AD69B743E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6.xml><?xml version="1.0" encoding="utf-8"?>
<xdr:wsDr xmlns:xdr="http://schemas.openxmlformats.org/drawingml/2006/spreadsheetDrawing" xmlns:a="http://schemas.openxmlformats.org/drawingml/2006/main">
  <xdr:twoCellAnchor>
    <xdr:from>
      <xdr:col>0</xdr:col>
      <xdr:colOff>266699</xdr:colOff>
      <xdr:row>11</xdr:row>
      <xdr:rowOff>69397</xdr:rowOff>
    </xdr:from>
    <xdr:to>
      <xdr:col>6</xdr:col>
      <xdr:colOff>315330</xdr:colOff>
      <xdr:row>24</xdr:row>
      <xdr:rowOff>36056</xdr:rowOff>
    </xdr:to>
    <xdr:graphicFrame macro="">
      <xdr:nvGraphicFramePr>
        <xdr:cNvPr id="2" name="Chart 1">
          <a:extLst>
            <a:ext uri="{FF2B5EF4-FFF2-40B4-BE49-F238E27FC236}">
              <a16:creationId xmlns:a16="http://schemas.microsoft.com/office/drawing/2014/main" id="{608BC285-4663-486A-8069-D97A4ABF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7.xml><?xml version="1.0" encoding="utf-8"?>
<xdr:wsDr xmlns:xdr="http://schemas.openxmlformats.org/drawingml/2006/spreadsheetDrawing" xmlns:a="http://schemas.openxmlformats.org/drawingml/2006/main">
  <xdr:twoCellAnchor>
    <xdr:from>
      <xdr:col>0</xdr:col>
      <xdr:colOff>139146</xdr:colOff>
      <xdr:row>13</xdr:row>
      <xdr:rowOff>76200</xdr:rowOff>
    </xdr:from>
    <xdr:to>
      <xdr:col>6</xdr:col>
      <xdr:colOff>360267</xdr:colOff>
      <xdr:row>26</xdr:row>
      <xdr:rowOff>119700</xdr:rowOff>
    </xdr:to>
    <xdr:graphicFrame macro="">
      <xdr:nvGraphicFramePr>
        <xdr:cNvPr id="2" name="Chart 1">
          <a:extLst>
            <a:ext uri="{FF2B5EF4-FFF2-40B4-BE49-F238E27FC236}">
              <a16:creationId xmlns:a16="http://schemas.microsoft.com/office/drawing/2014/main" id="{1117FEEB-65EB-44BE-A0AB-0F1B9863D5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8.xml><?xml version="1.0" encoding="utf-8"?>
<xdr:wsDr xmlns:xdr="http://schemas.openxmlformats.org/drawingml/2006/spreadsheetDrawing" xmlns:a="http://schemas.openxmlformats.org/drawingml/2006/main">
  <xdr:twoCellAnchor>
    <xdr:from>
      <xdr:col>0</xdr:col>
      <xdr:colOff>1140480</xdr:colOff>
      <xdr:row>8</xdr:row>
      <xdr:rowOff>126792</xdr:rowOff>
    </xdr:from>
    <xdr:to>
      <xdr:col>6</xdr:col>
      <xdr:colOff>609003</xdr:colOff>
      <xdr:row>21</xdr:row>
      <xdr:rowOff>170292</xdr:rowOff>
    </xdr:to>
    <xdr:graphicFrame macro="">
      <xdr:nvGraphicFramePr>
        <xdr:cNvPr id="3" name="Chart 2">
          <a:extLst>
            <a:ext uri="{FF2B5EF4-FFF2-40B4-BE49-F238E27FC236}">
              <a16:creationId xmlns:a16="http://schemas.microsoft.com/office/drawing/2014/main" id="{97ECE22E-58EC-401E-89CF-0AD54B5992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9.xml><?xml version="1.0" encoding="utf-8"?>
<xdr:wsDr xmlns:xdr="http://schemas.openxmlformats.org/drawingml/2006/spreadsheetDrawing" xmlns:a="http://schemas.openxmlformats.org/drawingml/2006/main">
  <xdr:twoCellAnchor>
    <xdr:from>
      <xdr:col>0</xdr:col>
      <xdr:colOff>44449</xdr:colOff>
      <xdr:row>10</xdr:row>
      <xdr:rowOff>46037</xdr:rowOff>
    </xdr:from>
    <xdr:to>
      <xdr:col>5</xdr:col>
      <xdr:colOff>5674</xdr:colOff>
      <xdr:row>23</xdr:row>
      <xdr:rowOff>89537</xdr:rowOff>
    </xdr:to>
    <xdr:graphicFrame macro="">
      <xdr:nvGraphicFramePr>
        <xdr:cNvPr id="3" name="Chart 9">
          <a:extLst>
            <a:ext uri="{FF2B5EF4-FFF2-40B4-BE49-F238E27FC236}">
              <a16:creationId xmlns:a16="http://schemas.microsoft.com/office/drawing/2014/main" id="{40236E2D-FCD2-48FF-AAF3-45FD30BF72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16</xdr:col>
      <xdr:colOff>534417</xdr:colOff>
      <xdr:row>3</xdr:row>
      <xdr:rowOff>55419</xdr:rowOff>
    </xdr:from>
    <xdr:to>
      <xdr:col>21</xdr:col>
      <xdr:colOff>255690</xdr:colOff>
      <xdr:row>13</xdr:row>
      <xdr:rowOff>54328</xdr:rowOff>
    </xdr:to>
    <xdr:graphicFrame macro="">
      <xdr:nvGraphicFramePr>
        <xdr:cNvPr id="5" name="Chart 4">
          <a:extLst>
            <a:ext uri="{FF2B5EF4-FFF2-40B4-BE49-F238E27FC236}">
              <a16:creationId xmlns:a16="http://schemas.microsoft.com/office/drawing/2014/main" id="{FF5E1E21-BC9C-48F7-9649-B11E8CDD65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412375</xdr:colOff>
      <xdr:row>12</xdr:row>
      <xdr:rowOff>177665</xdr:rowOff>
    </xdr:from>
    <xdr:to>
      <xdr:col>17</xdr:col>
      <xdr:colOff>154022</xdr:colOff>
      <xdr:row>22</xdr:row>
      <xdr:rowOff>176574</xdr:rowOff>
    </xdr:to>
    <xdr:graphicFrame macro="">
      <xdr:nvGraphicFramePr>
        <xdr:cNvPr id="7" name="Chart 6">
          <a:extLst>
            <a:ext uri="{FF2B5EF4-FFF2-40B4-BE49-F238E27FC236}">
              <a16:creationId xmlns:a16="http://schemas.microsoft.com/office/drawing/2014/main" id="{7CF97C33-A2B0-4DCE-82B2-AC4DDDB5C44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17</xdr:col>
      <xdr:colOff>80682</xdr:colOff>
      <xdr:row>13</xdr:row>
      <xdr:rowOff>35859</xdr:rowOff>
    </xdr:from>
    <xdr:to>
      <xdr:col>21</xdr:col>
      <xdr:colOff>304800</xdr:colOff>
      <xdr:row>23</xdr:row>
      <xdr:rowOff>42918</xdr:rowOff>
    </xdr:to>
    <xdr:graphicFrame macro="">
      <xdr:nvGraphicFramePr>
        <xdr:cNvPr id="10" name="Chart 9">
          <a:extLst>
            <a:ext uri="{FF2B5EF4-FFF2-40B4-BE49-F238E27FC236}">
              <a16:creationId xmlns:a16="http://schemas.microsoft.com/office/drawing/2014/main" id="{64BB8F6A-E4FE-43AC-8B2B-8200F20E45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381000</xdr:colOff>
      <xdr:row>3</xdr:row>
      <xdr:rowOff>57150</xdr:rowOff>
    </xdr:from>
    <xdr:to>
      <xdr:col>17</xdr:col>
      <xdr:colOff>128250</xdr:colOff>
      <xdr:row>13</xdr:row>
      <xdr:rowOff>56059</xdr:rowOff>
    </xdr:to>
    <xdr:graphicFrame macro="">
      <xdr:nvGraphicFramePr>
        <xdr:cNvPr id="3" name="Chart 2">
          <a:extLst>
            <a:ext uri="{FF2B5EF4-FFF2-40B4-BE49-F238E27FC236}">
              <a16:creationId xmlns:a16="http://schemas.microsoft.com/office/drawing/2014/main" id="{2C51B5B1-0A2E-4D80-B45A-0174DC024FE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133350</xdr:colOff>
      <xdr:row>23</xdr:row>
      <xdr:rowOff>104775</xdr:rowOff>
    </xdr:from>
    <xdr:to>
      <xdr:col>21</xdr:col>
      <xdr:colOff>28017</xdr:colOff>
      <xdr:row>27</xdr:row>
      <xdr:rowOff>76108</xdr:rowOff>
    </xdr:to>
    <xdr:pic>
      <xdr:nvPicPr>
        <xdr:cNvPr id="6" name="Picture 5">
          <a:extLst>
            <a:ext uri="{FF2B5EF4-FFF2-40B4-BE49-F238E27FC236}">
              <a16:creationId xmlns:a16="http://schemas.microsoft.com/office/drawing/2014/main" id="{998A09D8-908C-3A7A-FF67-75235EDB80A7}"/>
            </a:ext>
          </a:extLst>
        </xdr:cNvPr>
        <xdr:cNvPicPr>
          <a:picLocks noChangeAspect="1"/>
        </xdr:cNvPicPr>
      </xdr:nvPicPr>
      <xdr:blipFill>
        <a:blip xmlns:r="http://schemas.openxmlformats.org/officeDocument/2006/relationships" r:embed="rId5"/>
        <a:stretch>
          <a:fillRect/>
        </a:stretch>
      </xdr:blipFill>
      <xdr:spPr>
        <a:xfrm>
          <a:off x="10325100" y="4486275"/>
          <a:ext cx="4466667" cy="733333"/>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xdr:from>
      <xdr:col>0</xdr:col>
      <xdr:colOff>536201</xdr:colOff>
      <xdr:row>10</xdr:row>
      <xdr:rowOff>67235</xdr:rowOff>
    </xdr:from>
    <xdr:to>
      <xdr:col>3</xdr:col>
      <xdr:colOff>546732</xdr:colOff>
      <xdr:row>23</xdr:row>
      <xdr:rowOff>110735</xdr:rowOff>
    </xdr:to>
    <xdr:graphicFrame macro="">
      <xdr:nvGraphicFramePr>
        <xdr:cNvPr id="2" name="Chart 1">
          <a:extLst>
            <a:ext uri="{FF2B5EF4-FFF2-40B4-BE49-F238E27FC236}">
              <a16:creationId xmlns:a16="http://schemas.microsoft.com/office/drawing/2014/main" id="{CFD4C219-5FE4-47C0-8499-27DCE2E597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1.xml><?xml version="1.0" encoding="utf-8"?>
<xdr:wsDr xmlns:xdr="http://schemas.openxmlformats.org/drawingml/2006/spreadsheetDrawing" xmlns:a="http://schemas.openxmlformats.org/drawingml/2006/main">
  <xdr:twoCellAnchor>
    <xdr:from>
      <xdr:col>0</xdr:col>
      <xdr:colOff>147420</xdr:colOff>
      <xdr:row>9</xdr:row>
      <xdr:rowOff>75131</xdr:rowOff>
    </xdr:from>
    <xdr:to>
      <xdr:col>4</xdr:col>
      <xdr:colOff>119531</xdr:colOff>
      <xdr:row>22</xdr:row>
      <xdr:rowOff>118631</xdr:rowOff>
    </xdr:to>
    <xdr:graphicFrame macro="">
      <xdr:nvGraphicFramePr>
        <xdr:cNvPr id="2" name="Chart 1">
          <a:extLst>
            <a:ext uri="{FF2B5EF4-FFF2-40B4-BE49-F238E27FC236}">
              <a16:creationId xmlns:a16="http://schemas.microsoft.com/office/drawing/2014/main" id="{07B7C717-7C8E-4502-BC53-CA9D7DF08A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2.xml><?xml version="1.0" encoding="utf-8"?>
<xdr:wsDr xmlns:xdr="http://schemas.openxmlformats.org/drawingml/2006/spreadsheetDrawing" xmlns:a="http://schemas.openxmlformats.org/drawingml/2006/main">
  <xdr:twoCellAnchor>
    <xdr:from>
      <xdr:col>0</xdr:col>
      <xdr:colOff>447675</xdr:colOff>
      <xdr:row>8</xdr:row>
      <xdr:rowOff>142875</xdr:rowOff>
    </xdr:from>
    <xdr:to>
      <xdr:col>8</xdr:col>
      <xdr:colOff>157523</xdr:colOff>
      <xdr:row>21</xdr:row>
      <xdr:rowOff>176850</xdr:rowOff>
    </xdr:to>
    <xdr:graphicFrame macro="">
      <xdr:nvGraphicFramePr>
        <xdr:cNvPr id="2" name="Chart 1">
          <a:extLst>
            <a:ext uri="{FF2B5EF4-FFF2-40B4-BE49-F238E27FC236}">
              <a16:creationId xmlns:a16="http://schemas.microsoft.com/office/drawing/2014/main" id="{0A9487F9-21FF-4BD5-AA7F-66F6BDD4F3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3.xml><?xml version="1.0" encoding="utf-8"?>
<xdr:wsDr xmlns:xdr="http://schemas.openxmlformats.org/drawingml/2006/spreadsheetDrawing" xmlns:a="http://schemas.openxmlformats.org/drawingml/2006/main">
  <xdr:twoCellAnchor>
    <xdr:from>
      <xdr:col>0</xdr:col>
      <xdr:colOff>30257</xdr:colOff>
      <xdr:row>12</xdr:row>
      <xdr:rowOff>159124</xdr:rowOff>
    </xdr:from>
    <xdr:to>
      <xdr:col>8</xdr:col>
      <xdr:colOff>382007</xdr:colOff>
      <xdr:row>26</xdr:row>
      <xdr:rowOff>12124</xdr:rowOff>
    </xdr:to>
    <xdr:graphicFrame macro="">
      <xdr:nvGraphicFramePr>
        <xdr:cNvPr id="2" name="Chart 1">
          <a:extLst>
            <a:ext uri="{FF2B5EF4-FFF2-40B4-BE49-F238E27FC236}">
              <a16:creationId xmlns:a16="http://schemas.microsoft.com/office/drawing/2014/main" id="{746D0350-D8BC-43B8-ACA4-34A586A5D9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4.xml><?xml version="1.0" encoding="utf-8"?>
<xdr:wsDr xmlns:xdr="http://schemas.openxmlformats.org/drawingml/2006/spreadsheetDrawing" xmlns:a="http://schemas.openxmlformats.org/drawingml/2006/main">
  <xdr:twoCellAnchor>
    <xdr:from>
      <xdr:col>0</xdr:col>
      <xdr:colOff>45552</xdr:colOff>
      <xdr:row>18</xdr:row>
      <xdr:rowOff>161925</xdr:rowOff>
    </xdr:from>
    <xdr:to>
      <xdr:col>8</xdr:col>
      <xdr:colOff>148186</xdr:colOff>
      <xdr:row>31</xdr:row>
      <xdr:rowOff>154136</xdr:rowOff>
    </xdr:to>
    <xdr:graphicFrame macro="">
      <xdr:nvGraphicFramePr>
        <xdr:cNvPr id="2" name="Chart 1">
          <a:extLst>
            <a:ext uri="{FF2B5EF4-FFF2-40B4-BE49-F238E27FC236}">
              <a16:creationId xmlns:a16="http://schemas.microsoft.com/office/drawing/2014/main" id="{ABD6893A-2BA6-4A3D-87A0-2CF5943F77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5.xml><?xml version="1.0" encoding="utf-8"?>
<xdr:wsDr xmlns:xdr="http://schemas.openxmlformats.org/drawingml/2006/spreadsheetDrawing" xmlns:a="http://schemas.openxmlformats.org/drawingml/2006/main">
  <xdr:twoCellAnchor>
    <xdr:from>
      <xdr:col>0</xdr:col>
      <xdr:colOff>712561</xdr:colOff>
      <xdr:row>34</xdr:row>
      <xdr:rowOff>27514</xdr:rowOff>
    </xdr:from>
    <xdr:to>
      <xdr:col>9</xdr:col>
      <xdr:colOff>438383</xdr:colOff>
      <xdr:row>53</xdr:row>
      <xdr:rowOff>8014</xdr:rowOff>
    </xdr:to>
    <xdr:graphicFrame macro="">
      <xdr:nvGraphicFramePr>
        <xdr:cNvPr id="2" name="Chart 1">
          <a:extLst>
            <a:ext uri="{FF2B5EF4-FFF2-40B4-BE49-F238E27FC236}">
              <a16:creationId xmlns:a16="http://schemas.microsoft.com/office/drawing/2014/main" id="{138EE9B9-5064-4C9B-84F2-8F1BB2422D5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6.xml><?xml version="1.0" encoding="utf-8"?>
<xdr:wsDr xmlns:xdr="http://schemas.openxmlformats.org/drawingml/2006/spreadsheetDrawing" xmlns:a="http://schemas.openxmlformats.org/drawingml/2006/main">
  <xdr:twoCellAnchor>
    <xdr:from>
      <xdr:col>0</xdr:col>
      <xdr:colOff>212436</xdr:colOff>
      <xdr:row>34</xdr:row>
      <xdr:rowOff>72916</xdr:rowOff>
    </xdr:from>
    <xdr:to>
      <xdr:col>9</xdr:col>
      <xdr:colOff>126037</xdr:colOff>
      <xdr:row>53</xdr:row>
      <xdr:rowOff>53416</xdr:rowOff>
    </xdr:to>
    <xdr:graphicFrame macro="">
      <xdr:nvGraphicFramePr>
        <xdr:cNvPr id="2" name="Chart 1">
          <a:extLst>
            <a:ext uri="{FF2B5EF4-FFF2-40B4-BE49-F238E27FC236}">
              <a16:creationId xmlns:a16="http://schemas.microsoft.com/office/drawing/2014/main" id="{F0401DC1-15EA-42B8-A45D-8E2A553000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7.xml><?xml version="1.0" encoding="utf-8"?>
<xdr:wsDr xmlns:xdr="http://schemas.openxmlformats.org/drawingml/2006/spreadsheetDrawing" xmlns:a="http://schemas.openxmlformats.org/drawingml/2006/main">
  <xdr:twoCellAnchor>
    <xdr:from>
      <xdr:col>0</xdr:col>
      <xdr:colOff>228600</xdr:colOff>
      <xdr:row>7</xdr:row>
      <xdr:rowOff>0</xdr:rowOff>
    </xdr:from>
    <xdr:to>
      <xdr:col>5</xdr:col>
      <xdr:colOff>607020</xdr:colOff>
      <xdr:row>20</xdr:row>
      <xdr:rowOff>174945</xdr:rowOff>
    </xdr:to>
    <xdr:graphicFrame macro="">
      <xdr:nvGraphicFramePr>
        <xdr:cNvPr id="2" name="Chart 1">
          <a:extLst>
            <a:ext uri="{FF2B5EF4-FFF2-40B4-BE49-F238E27FC236}">
              <a16:creationId xmlns:a16="http://schemas.microsoft.com/office/drawing/2014/main" id="{CD28FB2F-2414-41E3-BE23-5A89035D11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8.xml><?xml version="1.0" encoding="utf-8"?>
<xdr:wsDr xmlns:xdr="http://schemas.openxmlformats.org/drawingml/2006/spreadsheetDrawing" xmlns:a="http://schemas.openxmlformats.org/drawingml/2006/main">
  <xdr:twoCellAnchor>
    <xdr:from>
      <xdr:col>0</xdr:col>
      <xdr:colOff>342900</xdr:colOff>
      <xdr:row>10</xdr:row>
      <xdr:rowOff>19050</xdr:rowOff>
    </xdr:from>
    <xdr:to>
      <xdr:col>6</xdr:col>
      <xdr:colOff>412750</xdr:colOff>
      <xdr:row>24</xdr:row>
      <xdr:rowOff>3495</xdr:rowOff>
    </xdr:to>
    <xdr:graphicFrame macro="">
      <xdr:nvGraphicFramePr>
        <xdr:cNvPr id="2" name="Chart 1">
          <a:extLst>
            <a:ext uri="{FF2B5EF4-FFF2-40B4-BE49-F238E27FC236}">
              <a16:creationId xmlns:a16="http://schemas.microsoft.com/office/drawing/2014/main" id="{B448F526-D085-4F3D-9010-3E42C6B970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9.xml><?xml version="1.0" encoding="utf-8"?>
<xdr:wsDr xmlns:xdr="http://schemas.openxmlformats.org/drawingml/2006/spreadsheetDrawing" xmlns:a="http://schemas.openxmlformats.org/drawingml/2006/main">
  <xdr:twoCellAnchor>
    <xdr:from>
      <xdr:col>0</xdr:col>
      <xdr:colOff>142875</xdr:colOff>
      <xdr:row>8</xdr:row>
      <xdr:rowOff>47625</xdr:rowOff>
    </xdr:from>
    <xdr:to>
      <xdr:col>9</xdr:col>
      <xdr:colOff>25995</xdr:colOff>
      <xdr:row>22</xdr:row>
      <xdr:rowOff>32070</xdr:rowOff>
    </xdr:to>
    <xdr:graphicFrame macro="">
      <xdr:nvGraphicFramePr>
        <xdr:cNvPr id="2" name="Chart 1">
          <a:extLst>
            <a:ext uri="{FF2B5EF4-FFF2-40B4-BE49-F238E27FC236}">
              <a16:creationId xmlns:a16="http://schemas.microsoft.com/office/drawing/2014/main" id="{8B03420D-4C01-4790-9870-DF36AF6211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3.%20Business%20Planning%20Model%20Toolbox.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NH7/Documents/Projects/EC%20LDV%20Emissions%20Fwk%202013%20(ED57948)/SR15%20Impacts%20post-2020%20reg%20LDVs%20(ED62611)/Task%202%20IA/Scenario%20Comparison%20Template_Draft_v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72013%20EU-EEA%20Topic%20Centre%202014-2017\1.3.1.4%20Proxy\2018\ST1_GHG\ProxyHelper\ProxyHelper_v1.3R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JRC\Lavori\LULUCF%20Cropland%20Tool\Final\Land_use_sector_GHG_tool_4.18.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schmidc/AppData/Local/Microsoft/Windows/Temporary%20Internet%20Files/Content.Outlook/3E2S8964/TP%202015%20-%20Dataset%20v30.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ET\CET1\1.3.1%20Data%20reporting,%20review%20and%20support\MMR%20Art.%2008%20-%20Proxy%20inventory\2019\4.%20Deliverables\GHG%20Proxy%202019\GHG_proxy_results_for_2018_v3.xlsx" TargetMode="External"/></Relationships>
</file>

<file path=xl/externalLinks/_rels/externalLink7.xml.rels><?xml version="1.0" encoding="UTF-8" standalone="yes"?>
<Relationships xmlns="http://schemas.openxmlformats.org/package/2006/relationships"><Relationship Id="rId1" Type="http://schemas.microsoft.com/office/2006/relationships/xlExternalLinkPath/xlPathMissing" Target="VLOOKUP"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ntents"/>
      <sheetName val="Overview_SC"/>
      <sheetName val="Notes_SSC"/>
      <sheetName val="Notes_BO"/>
      <sheetName val="Standards_MS"/>
      <sheetName val="Keys_SSC"/>
      <sheetName val="Keys_BO"/>
      <sheetName val="Assumptions_SC"/>
      <sheetName val="TS_Ass_SSC"/>
      <sheetName val="TS_BA"/>
      <sheetName val="Hist_Ass_SSC"/>
      <sheetName val="IS_Hist_TA"/>
      <sheetName val="BS_Hist_TA"/>
      <sheetName val="CFS_Hist_TA"/>
      <sheetName val="Fcast_Ass_SSC"/>
      <sheetName val="Fcast_TA"/>
      <sheetName val="Outputs_SC"/>
      <sheetName val="Hist_OP_SSC"/>
      <sheetName val="IS_Hist_TO"/>
      <sheetName val="BS_Hist_TO"/>
      <sheetName val="CFS_Hist_TO"/>
      <sheetName val="Fcast_OP_SSC"/>
      <sheetName val="Fcast_OP_TO"/>
      <sheetName val="IS_Fcast_TO"/>
      <sheetName val="BS_Fcast_TO"/>
      <sheetName val="CFS_Fcast_TO"/>
      <sheetName val="All_Pers_OP_SSC"/>
      <sheetName val="IS_All_TO"/>
      <sheetName val="BS_All_TO"/>
      <sheetName val="CFS_All_TO"/>
      <sheetName val="Dashboards_SSC"/>
      <sheetName val="BS_Sum_P_MS"/>
      <sheetName val="Appendices_SC"/>
      <sheetName val="Checks_SSC"/>
      <sheetName val="Checks_BO"/>
      <sheetName val="LU_SSC"/>
      <sheetName val="TS_LU"/>
      <sheetName val="Capital_LU"/>
      <sheetName val="Dashboards_LU"/>
      <sheetName val="Fig"/>
    </sheetNames>
    <sheetDataSet>
      <sheetData sheetId="0">
        <row r="10">
          <cell r="C10" t="str">
            <v>Historical &amp; Forecast Business Planning Model 6.0 (Basic)</v>
          </cell>
        </row>
      </sheetData>
      <sheetData sheetId="1"/>
      <sheetData sheetId="2"/>
      <sheetData sheetId="3"/>
      <sheetData sheetId="4"/>
      <sheetData sheetId="5"/>
      <sheetData sheetId="6"/>
      <sheetData sheetId="7"/>
      <sheetData sheetId="8"/>
      <sheetData sheetId="9"/>
      <sheetData sheetId="10"/>
      <sheetData sheetId="11"/>
      <sheetData sheetId="12"/>
      <sheetData sheetId="13">
        <row r="1">
          <cell r="B1" t="str">
            <v>Balance Sheet - Historical Assumptions</v>
          </cell>
        </row>
        <row r="73">
          <cell r="H73">
            <v>0</v>
          </cell>
        </row>
      </sheetData>
      <sheetData sheetId="14"/>
      <sheetData sheetId="15"/>
      <sheetData sheetId="16"/>
      <sheetData sheetId="17"/>
      <sheetData sheetId="18"/>
      <sheetData sheetId="19"/>
      <sheetData sheetId="20">
        <row r="1">
          <cell r="B1" t="str">
            <v>Balance Sheet - Historical Outputs</v>
          </cell>
        </row>
        <row r="74">
          <cell r="H74">
            <v>0</v>
          </cell>
        </row>
      </sheetData>
      <sheetData sheetId="21"/>
      <sheetData sheetId="22"/>
      <sheetData sheetId="23">
        <row r="27">
          <cell r="C27" t="str">
            <v>Accounts Receivable Balances ($Millions)</v>
          </cell>
        </row>
        <row r="42">
          <cell r="I42">
            <v>0</v>
          </cell>
        </row>
        <row r="44">
          <cell r="C44" t="str">
            <v>Accounts Payable Balances ($Millions)</v>
          </cell>
        </row>
        <row r="59">
          <cell r="I59">
            <v>0</v>
          </cell>
        </row>
        <row r="64">
          <cell r="C64" t="str">
            <v>Assets Balances ($Millions)</v>
          </cell>
        </row>
        <row r="74">
          <cell r="I74">
            <v>0</v>
          </cell>
        </row>
        <row r="76">
          <cell r="C76" t="str">
            <v>Intangibles Balances ($Millions)</v>
          </cell>
        </row>
        <row r="86">
          <cell r="I86">
            <v>0</v>
          </cell>
        </row>
        <row r="117">
          <cell r="C117" t="str">
            <v>Ordinary Equity - Outputs</v>
          </cell>
        </row>
        <row r="136">
          <cell r="I136">
            <v>0</v>
          </cell>
        </row>
        <row r="138">
          <cell r="I138">
            <v>0</v>
          </cell>
        </row>
      </sheetData>
      <sheetData sheetId="24">
        <row r="1">
          <cell r="B1" t="str">
            <v>Income Statement - Forecast Outputs</v>
          </cell>
        </row>
        <row r="41">
          <cell r="I41">
            <v>0</v>
          </cell>
        </row>
      </sheetData>
      <sheetData sheetId="25">
        <row r="1">
          <cell r="B1" t="str">
            <v>Balance Sheet - Forecast Outputs</v>
          </cell>
        </row>
        <row r="70">
          <cell r="I70">
            <v>0</v>
          </cell>
        </row>
        <row r="72">
          <cell r="I72">
            <v>0</v>
          </cell>
        </row>
      </sheetData>
      <sheetData sheetId="26">
        <row r="1">
          <cell r="B1" t="str">
            <v>Cash Flow Statement - Forecast Outputs</v>
          </cell>
        </row>
        <row r="114">
          <cell r="I114">
            <v>0</v>
          </cell>
        </row>
      </sheetData>
      <sheetData sheetId="27"/>
      <sheetData sheetId="28"/>
      <sheetData sheetId="29"/>
      <sheetData sheetId="30"/>
      <sheetData sheetId="31"/>
      <sheetData sheetId="32"/>
      <sheetData sheetId="33"/>
      <sheetData sheetId="34"/>
      <sheetData sheetId="35">
        <row r="9">
          <cell r="C9" t="b">
            <v>1</v>
          </cell>
        </row>
      </sheetData>
      <sheetData sheetId="36"/>
      <sheetData sheetId="37"/>
      <sheetData sheetId="38"/>
      <sheetData sheetId="39"/>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A_VersionLog"/>
      <sheetName val="ScControl"/>
      <sheetName val="Summary_by_Year"/>
      <sheetName val="CustomTables_Year"/>
      <sheetName val="CustomTables_Timeseries"/>
      <sheetName val="Summary_Timeseries"/>
      <sheetName val="REF_Comparison"/>
      <sheetName val="DistnEffortOutput"/>
      <sheetName val="REF_F"/>
      <sheetName val="REF_Dec16"/>
      <sheetName val="REF2016"/>
      <sheetName val="Ref_12Jan17"/>
      <sheetName val="Sc4"/>
      <sheetName val="Sc5"/>
      <sheetName val="Sc6"/>
      <sheetName val="Sc7"/>
      <sheetName val="Sc8"/>
      <sheetName val="Sc9"/>
      <sheetName val="Sc10"/>
      <sheetName val="Sc11"/>
      <sheetName val="Sc12"/>
      <sheetName val="Sc13"/>
      <sheetName val="Sc14"/>
      <sheetName val="Sc15"/>
      <sheetName val="Sc16"/>
      <sheetName val="Sc17"/>
      <sheetName val="Sc18"/>
      <sheetName val="Sc19"/>
      <sheetName val="Sc20"/>
      <sheetName val="ComparisonSc"/>
      <sheetName val="RAW_Global WTW EFs"/>
      <sheetName val="LOOKUP"/>
    </sheetNames>
    <sheetDataSet>
      <sheetData sheetId="0">
        <row r="19">
          <cell r="A19" t="str">
            <v>v0.1</v>
          </cell>
          <cell r="C19">
            <v>42738</v>
          </cell>
          <cell r="E19" t="str">
            <v>Nikolas Hill</v>
          </cell>
          <cell r="H19" t="str">
            <v/>
          </cell>
        </row>
        <row r="20">
          <cell r="A20" t="str">
            <v>v0.2</v>
          </cell>
          <cell r="C20">
            <v>42740</v>
          </cell>
          <cell r="E20" t="str">
            <v>Nikolas Hill</v>
          </cell>
          <cell r="H20" t="str">
            <v/>
          </cell>
        </row>
        <row r="21">
          <cell r="A21" t="str">
            <v>v0.3</v>
          </cell>
          <cell r="C21">
            <v>42741</v>
          </cell>
          <cell r="E21" t="str">
            <v>Nikolas Hill</v>
          </cell>
          <cell r="H21" t="str">
            <v/>
          </cell>
        </row>
        <row r="22">
          <cell r="A22" t="str">
            <v>v0.4</v>
          </cell>
          <cell r="C22">
            <v>42746</v>
          </cell>
          <cell r="E22" t="str">
            <v>Nikolas Hill</v>
          </cell>
          <cell r="H22" t="str">
            <v/>
          </cell>
        </row>
        <row r="23">
          <cell r="A23" t="str">
            <v>v0.5</v>
          </cell>
          <cell r="C23">
            <v>42747</v>
          </cell>
          <cell r="E23" t="str">
            <v>Nikolas Hill</v>
          </cell>
          <cell r="H23" t="str">
            <v/>
          </cell>
        </row>
        <row r="24">
          <cell r="A24" t="str">
            <v>v0.6</v>
          </cell>
          <cell r="C24">
            <v>42748</v>
          </cell>
          <cell r="E24" t="str">
            <v>Nikolas Hill</v>
          </cell>
          <cell r="H24" t="str">
            <v/>
          </cell>
        </row>
        <row r="25">
          <cell r="A25" t="str">
            <v>v0.7</v>
          </cell>
          <cell r="C25">
            <v>42748</v>
          </cell>
          <cell r="E25" t="str">
            <v>Nikolas Hill</v>
          </cell>
          <cell r="H25" t="str">
            <v/>
          </cell>
        </row>
        <row r="26">
          <cell r="A26" t="str">
            <v>v0.8</v>
          </cell>
          <cell r="C26">
            <v>42748</v>
          </cell>
          <cell r="E26" t="str">
            <v>Nikolas Hill</v>
          </cell>
          <cell r="H26" t="str">
            <v/>
          </cell>
        </row>
        <row r="27">
          <cell r="H27" t="str">
            <v/>
          </cell>
        </row>
        <row r="28">
          <cell r="H28" t="str">
            <v/>
          </cell>
        </row>
        <row r="29">
          <cell r="H29" t="str">
            <v/>
          </cell>
        </row>
        <row r="41">
          <cell r="B41" t="str">
            <v>REF_F</v>
          </cell>
        </row>
        <row r="42">
          <cell r="B42" t="str">
            <v>REF_Dec16</v>
          </cell>
        </row>
        <row r="43">
          <cell r="B43" t="str">
            <v>REF2016</v>
          </cell>
        </row>
        <row r="44">
          <cell r="B44" t="str">
            <v>Ref_12Jan17</v>
          </cell>
        </row>
        <row r="45">
          <cell r="B45" t="str">
            <v>Sc4</v>
          </cell>
        </row>
        <row r="46">
          <cell r="B46" t="str">
            <v>Sc5</v>
          </cell>
        </row>
        <row r="47">
          <cell r="B47" t="str">
            <v>Sc6</v>
          </cell>
        </row>
        <row r="48">
          <cell r="B48" t="str">
            <v>Sc7</v>
          </cell>
        </row>
        <row r="49">
          <cell r="B49" t="str">
            <v>Sc8</v>
          </cell>
        </row>
        <row r="50">
          <cell r="B50" t="str">
            <v>Sc9</v>
          </cell>
        </row>
        <row r="51">
          <cell r="B51" t="str">
            <v>Sc10</v>
          </cell>
        </row>
        <row r="52">
          <cell r="B52" t="str">
            <v>Sc11</v>
          </cell>
        </row>
        <row r="53">
          <cell r="B53" t="str">
            <v>Sc12</v>
          </cell>
        </row>
        <row r="54">
          <cell r="B54" t="str">
            <v>Sc13</v>
          </cell>
        </row>
        <row r="55">
          <cell r="B55" t="str">
            <v>Sc14</v>
          </cell>
        </row>
        <row r="56">
          <cell r="B56" t="str">
            <v>Sc15</v>
          </cell>
        </row>
        <row r="57">
          <cell r="B57" t="str">
            <v>Sc16</v>
          </cell>
        </row>
        <row r="58">
          <cell r="B58" t="str">
            <v>Sc17</v>
          </cell>
        </row>
        <row r="59">
          <cell r="B59" t="str">
            <v>Sc18</v>
          </cell>
        </row>
        <row r="60">
          <cell r="B60" t="str">
            <v>Sc19</v>
          </cell>
        </row>
        <row r="61">
          <cell r="B61" t="str">
            <v>Sc20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4">
          <cell r="AP4" t="str">
            <v>Overall Status</v>
          </cell>
        </row>
        <row r="5">
          <cell r="AP5" t="str">
            <v>&lt;select&gt;</v>
          </cell>
        </row>
        <row r="6">
          <cell r="C6" t="str">
            <v>N/A</v>
          </cell>
          <cell r="D6" t="str">
            <v>N/A</v>
          </cell>
          <cell r="E6" t="str">
            <v>Mass utility</v>
          </cell>
          <cell r="G6" t="str">
            <v>None</v>
          </cell>
          <cell r="H6" t="str">
            <v>N/A</v>
          </cell>
          <cell r="I6" t="str">
            <v>None</v>
          </cell>
          <cell r="J6" t="str">
            <v>None</v>
          </cell>
          <cell r="K6" t="str">
            <v>Default (flat)</v>
          </cell>
          <cell r="L6" t="str">
            <v>Reference</v>
          </cell>
          <cell r="AP6" t="str">
            <v>WIP</v>
          </cell>
        </row>
        <row r="7">
          <cell r="C7" t="str">
            <v>Central [30%]</v>
          </cell>
          <cell r="D7" t="str">
            <v>2030 Only</v>
          </cell>
          <cell r="E7" t="str">
            <v>Mass utility</v>
          </cell>
          <cell r="G7" t="str">
            <v>Option 1(i)</v>
          </cell>
          <cell r="H7" t="str">
            <v>Pooling</v>
          </cell>
          <cell r="I7" t="str">
            <v>Include</v>
          </cell>
          <cell r="J7" t="str">
            <v>Include</v>
          </cell>
          <cell r="K7" t="str">
            <v>Increasing</v>
          </cell>
          <cell r="L7" t="str">
            <v>Mixed xEV</v>
          </cell>
          <cell r="AP7" t="str">
            <v>Issue to resolve</v>
          </cell>
        </row>
        <row r="8">
          <cell r="C8" t="str">
            <v>Low [20%]</v>
          </cell>
          <cell r="D8" t="str">
            <v>2025, 2030</v>
          </cell>
          <cell r="E8" t="str">
            <v>Footprint utility</v>
          </cell>
          <cell r="G8" t="str">
            <v>Option 2(i)</v>
          </cell>
          <cell r="H8" t="str">
            <v>Banking/Borrowing</v>
          </cell>
          <cell r="L8" t="str">
            <v>Ultra-efficient ICE</v>
          </cell>
          <cell r="AP8" t="str">
            <v>Ready for QC checking</v>
          </cell>
        </row>
        <row r="9">
          <cell r="C9" t="str">
            <v>High [40%]</v>
          </cell>
          <cell r="D9" t="str">
            <v>2023, 2026, 2030</v>
          </cell>
          <cell r="E9" t="str">
            <v>Uniform target [0%]</v>
          </cell>
          <cell r="G9" t="str">
            <v>Option 1(iv)</v>
          </cell>
          <cell r="H9" t="str">
            <v>Trading</v>
          </cell>
          <cell r="L9" t="str">
            <v>BEV extreme</v>
          </cell>
          <cell r="AP9" t="str">
            <v>Ready for QC checking 2</v>
          </cell>
        </row>
        <row r="10">
          <cell r="C10" t="str">
            <v>All 30% L</v>
          </cell>
          <cell r="D10" t="str">
            <v>Annual</v>
          </cell>
          <cell r="E10" t="str">
            <v>Uniform reduction</v>
          </cell>
          <cell r="G10" t="str">
            <v>Option 1(v)</v>
          </cell>
          <cell r="H10" t="str">
            <v>Other Derrogations</v>
          </cell>
          <cell r="L10" t="str">
            <v>PHEV/RE-EV extreme</v>
          </cell>
          <cell r="AP10" t="str">
            <v>Ready for QA sign-off</v>
          </cell>
        </row>
        <row r="11">
          <cell r="C11" t="str">
            <v>30% NL</v>
          </cell>
          <cell r="D11" t="str">
            <v>TBC</v>
          </cell>
          <cell r="E11" t="str">
            <v>TBC</v>
          </cell>
          <cell r="G11" t="str">
            <v>Option 1(vi)</v>
          </cell>
          <cell r="L11" t="str">
            <v>FCEV extreme</v>
          </cell>
          <cell r="AP11" t="str">
            <v>Draft 1 complete</v>
          </cell>
        </row>
        <row r="12">
          <cell r="C12" t="str">
            <v>EuCO27</v>
          </cell>
          <cell r="G12" t="str">
            <v>TBC-1</v>
          </cell>
          <cell r="L12" t="str">
            <v>Typical</v>
          </cell>
          <cell r="AP12" t="str">
            <v>Draft 2 complete</v>
          </cell>
        </row>
        <row r="13">
          <cell r="C13" t="str">
            <v>EuCo30</v>
          </cell>
          <cell r="G13" t="str">
            <v>TBC-2</v>
          </cell>
          <cell r="L13" t="str">
            <v>Low</v>
          </cell>
          <cell r="AP13" t="str">
            <v>Final</v>
          </cell>
        </row>
        <row r="14">
          <cell r="C14" t="str">
            <v>EP</v>
          </cell>
          <cell r="G14" t="str">
            <v>TBC-3</v>
          </cell>
          <cell r="L14" t="str">
            <v>High</v>
          </cell>
          <cell r="AP14" t="str">
            <v>Final (revision 1)</v>
          </cell>
        </row>
        <row r="15">
          <cell r="C15" t="str">
            <v>Very Low [10%]</v>
          </cell>
          <cell r="G15" t="str">
            <v>TBC-4</v>
          </cell>
          <cell r="AP15" t="str">
            <v>Final (revision 2)</v>
          </cell>
        </row>
        <row r="16">
          <cell r="C16" t="str">
            <v>TBC</v>
          </cell>
          <cell r="G16" t="str">
            <v/>
          </cell>
        </row>
        <row r="17">
          <cell r="G17" t="str">
            <v/>
          </cell>
        </row>
        <row r="18">
          <cell r="G18" t="str">
            <v/>
          </cell>
        </row>
        <row r="19">
          <cell r="G19" t="str">
            <v/>
          </cell>
        </row>
        <row r="20">
          <cell r="G20" t="str">
            <v/>
          </cell>
        </row>
        <row r="21">
          <cell r="G21" t="str">
            <v/>
          </cell>
        </row>
        <row r="96">
          <cell r="B96" t="str">
            <v>Demand</v>
          </cell>
          <cell r="C96" t="str">
            <v>Passenger</v>
          </cell>
          <cell r="D96" t="str">
            <v>Road</v>
          </cell>
          <cell r="E96" t="str">
            <v>Total</v>
          </cell>
          <cell r="G96" t="str">
            <v>Total</v>
          </cell>
          <cell r="H96" t="str">
            <v>Gpkm</v>
          </cell>
          <cell r="I96">
            <v>2020</v>
          </cell>
        </row>
        <row r="97">
          <cell r="B97" t="str">
            <v>Mileage</v>
          </cell>
          <cell r="C97" t="str">
            <v>Freight</v>
          </cell>
          <cell r="D97" t="str">
            <v>Cars</v>
          </cell>
          <cell r="E97" t="str">
            <v>Small</v>
          </cell>
          <cell r="F97" t="str">
            <v>Total</v>
          </cell>
          <cell r="G97" t="str">
            <v>Gasoline</v>
          </cell>
          <cell r="H97" t="str">
            <v>Gtkm</v>
          </cell>
          <cell r="I97">
            <v>2025</v>
          </cell>
        </row>
        <row r="98">
          <cell r="B98" t="str">
            <v>Energy</v>
          </cell>
          <cell r="C98" t="str">
            <v>Fleet</v>
          </cell>
          <cell r="D98" t="str">
            <v>LCVs</v>
          </cell>
          <cell r="E98" t="str">
            <v>Medium</v>
          </cell>
          <cell r="F98" t="str">
            <v>ICEV</v>
          </cell>
          <cell r="G98" t="str">
            <v>Biogasoline</v>
          </cell>
          <cell r="H98" t="str">
            <v>Gvkm</v>
          </cell>
          <cell r="I98">
            <v>2030</v>
          </cell>
        </row>
        <row r="99">
          <cell r="B99" t="str">
            <v>Stock</v>
          </cell>
          <cell r="C99" t="str">
            <v>New</v>
          </cell>
          <cell r="D99" t="str">
            <v>All</v>
          </cell>
          <cell r="E99" t="str">
            <v>Large</v>
          </cell>
          <cell r="F99" t="str">
            <v>HEV</v>
          </cell>
          <cell r="G99" t="str">
            <v>Diesel</v>
          </cell>
          <cell r="H99" t="str">
            <v>ktoe</v>
          </cell>
          <cell r="I99">
            <v>2050</v>
          </cell>
        </row>
        <row r="100">
          <cell r="B100" t="str">
            <v>WLTP-CO2</v>
          </cell>
          <cell r="C100" t="str">
            <v>CO</v>
          </cell>
          <cell r="E100" t="str">
            <v>Med-Large</v>
          </cell>
          <cell r="F100" t="str">
            <v>PHEV</v>
          </cell>
          <cell r="G100" t="str">
            <v>Biodiesel</v>
          </cell>
          <cell r="H100" t="str">
            <v>1000s</v>
          </cell>
        </row>
        <row r="101">
          <cell r="B101" t="str">
            <v>RW-CO2</v>
          </cell>
          <cell r="C101" t="str">
            <v>NOx</v>
          </cell>
          <cell r="F101" t="str">
            <v>BEV</v>
          </cell>
          <cell r="G101" t="str">
            <v>Natural Gas</v>
          </cell>
          <cell r="H101" t="str">
            <v>gCO2/km</v>
          </cell>
        </row>
        <row r="102">
          <cell r="B102" t="str">
            <v>RW-EnergyCons</v>
          </cell>
          <cell r="C102" t="str">
            <v>VOC</v>
          </cell>
          <cell r="F102" t="str">
            <v>FCEV</v>
          </cell>
          <cell r="G102" t="str">
            <v>Biogas</v>
          </cell>
          <cell r="H102" t="str">
            <v>MJ/km</v>
          </cell>
        </row>
        <row r="103">
          <cell r="B103" t="str">
            <v>TTW CO2</v>
          </cell>
          <cell r="C103" t="str">
            <v>PM</v>
          </cell>
          <cell r="G103" t="str">
            <v>LPG</v>
          </cell>
          <cell r="H103" t="str">
            <v>kt CO2</v>
          </cell>
        </row>
        <row r="104">
          <cell r="B104" t="str">
            <v>WTW CO2</v>
          </cell>
          <cell r="C104" t="str">
            <v>SO2</v>
          </cell>
          <cell r="G104" t="str">
            <v>Electricity</v>
          </cell>
          <cell r="H104" t="str">
            <v>kt CO2e</v>
          </cell>
        </row>
        <row r="105">
          <cell r="B105" t="str">
            <v>AQP</v>
          </cell>
          <cell r="C105" t="str">
            <v>Accidents</v>
          </cell>
          <cell r="G105" t="str">
            <v>Hydrogen</v>
          </cell>
          <cell r="H105" t="str">
            <v>kt CO</v>
          </cell>
        </row>
        <row r="106">
          <cell r="B106" t="str">
            <v>Costs (total)</v>
          </cell>
          <cell r="C106" t="str">
            <v>Noise</v>
          </cell>
          <cell r="G106" t="str">
            <v>Oil products</v>
          </cell>
          <cell r="H106" t="str">
            <v>kt NOx</v>
          </cell>
        </row>
        <row r="107">
          <cell r="B107" t="str">
            <v>Costs (average)</v>
          </cell>
          <cell r="C107" t="str">
            <v>Congestion</v>
          </cell>
          <cell r="G107" t="str">
            <v>Gaseous</v>
          </cell>
          <cell r="H107" t="str">
            <v>kt VOC</v>
          </cell>
        </row>
        <row r="108">
          <cell r="B108" t="str">
            <v>ExCost</v>
          </cell>
          <cell r="C108" t="str">
            <v>AirPollution</v>
          </cell>
          <cell r="G108" t="str">
            <v>Biomass</v>
          </cell>
          <cell r="H108" t="str">
            <v>kt PM2.5</v>
          </cell>
        </row>
        <row r="109">
          <cell r="B109" t="str">
            <v>Cash payments (HH)</v>
          </cell>
          <cell r="C109" t="str">
            <v>Purchase of transport equipment</v>
          </cell>
          <cell r="G109" t="str">
            <v>CNG</v>
          </cell>
          <cell r="H109" t="str">
            <v>kt SO2</v>
          </cell>
        </row>
        <row r="110">
          <cell r="B110" t="str">
            <v>Cash payments (Business)</v>
          </cell>
          <cell r="C110" t="str">
            <v>Fixed Operation Costs (excl. taxes)</v>
          </cell>
          <cell r="G110" t="str">
            <v>E85</v>
          </cell>
          <cell r="H110" t="str">
            <v>M Euro</v>
          </cell>
        </row>
        <row r="111">
          <cell r="B111" t="str">
            <v>Cash payments (Total)</v>
          </cell>
          <cell r="C111" t="str">
            <v>Fuel costs</v>
          </cell>
          <cell r="H111" t="str">
            <v>Euro/km</v>
          </cell>
        </row>
        <row r="112">
          <cell r="C112" t="str">
            <v>Excice tax</v>
          </cell>
        </row>
        <row r="113">
          <cell r="B113" t="str">
            <v>Total Stock</v>
          </cell>
          <cell r="C113" t="str">
            <v>VAT on fuel</v>
          </cell>
        </row>
        <row r="114">
          <cell r="B114" t="str">
            <v>New Vehicles</v>
          </cell>
          <cell r="C114" t="str">
            <v>Carbon Tax</v>
          </cell>
        </row>
        <row r="115">
          <cell r="B115" t="str">
            <v>Specific energy</v>
          </cell>
          <cell r="C115" t="str">
            <v>Ownership Tax</v>
          </cell>
        </row>
        <row r="116">
          <cell r="B116" t="str">
            <v>External Costs</v>
          </cell>
          <cell r="C116" t="str">
            <v>Other Taxes</v>
          </cell>
        </row>
        <row r="117">
          <cell r="B117" t="str">
            <v>Costs</v>
          </cell>
          <cell r="C117" t="str">
            <v>ETS</v>
          </cell>
        </row>
        <row r="118">
          <cell r="B118" t="str">
            <v>Cash payments</v>
          </cell>
          <cell r="C118" t="str">
            <v>Payment for non energy services of infrastructure</v>
          </cell>
        </row>
        <row r="119">
          <cell r="C119" t="str">
            <v>Total (excl. non -energy services for infrastructure)</v>
          </cell>
        </row>
        <row r="120">
          <cell r="C120" t="str">
            <v xml:space="preserve">Total </v>
          </cell>
        </row>
        <row r="121">
          <cell r="C121" t="str">
            <v>Capital</v>
          </cell>
        </row>
        <row r="122">
          <cell r="C122" t="str">
            <v>Fixed Op</v>
          </cell>
        </row>
        <row r="123">
          <cell r="C123" t="str">
            <v>Variable Non-fuel</v>
          </cell>
        </row>
        <row r="124">
          <cell r="C124" t="str">
            <v>Fuel</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structions"/>
      <sheetName val="Settings"/>
      <sheetName val="Summary2_for_t-1"/>
      <sheetName val="Calculation"/>
      <sheetName val="Summary2_for_t-2"/>
      <sheetName val="Table1.A(a)s1_for_t-2"/>
      <sheetName val="Eurostat_Solid_fuels"/>
      <sheetName val="Eurostat_Liquid_fuels"/>
      <sheetName val="Eurostat_Gaseous_fuels"/>
      <sheetName val="ETS_data"/>
      <sheetName val="Versions"/>
    </sheetNames>
    <sheetDataSet>
      <sheetData sheetId="0" refreshError="1"/>
      <sheetData sheetId="1" refreshError="1"/>
      <sheetData sheetId="2"/>
      <sheetData sheetId="3" refreshError="1"/>
      <sheetData sheetId="4"/>
      <sheetData sheetId="5"/>
      <sheetData sheetId="6" refreshError="1"/>
      <sheetData sheetId="7" refreshError="1"/>
      <sheetData sheetId="8" refreshError="1"/>
      <sheetData sheetId="9" refreshError="1"/>
      <sheetData sheetId="10"/>
      <sheetData sheetId="1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Convention data"/>
      <sheetName val="KP data CP1"/>
      <sheetName val="KP Data CP2"/>
      <sheetName val="KP and projections"/>
      <sheetName val="KP accounting"/>
      <sheetName val="Multiple year comparison"/>
      <sheetName val="KP MS projections input"/>
      <sheetName val="NUTS2 spatial data"/>
      <sheetName val="Projections"/>
      <sheetName val="Input_activity_data"/>
      <sheetName val="REGIONAL_DATA"/>
      <sheetName val="Input_Convention_Data"/>
      <sheetName val="Sheet2"/>
      <sheetName val="Small_input_tables"/>
      <sheetName val="Lookup_Regcode"/>
      <sheetName val="Accounting_calculation"/>
      <sheetName val="529 Data"/>
      <sheetName val="CBM"/>
      <sheetName val="FM_cap_FMRL_level"/>
      <sheetName val="KP_input_data"/>
      <sheetName val="AD_UNFCCC_data"/>
      <sheetName val="Projection_data_old"/>
      <sheetName val="Sheet5"/>
      <sheetName val="Sheet1"/>
      <sheetName val="Projection_data"/>
      <sheetName val="AD_UNFCCC"/>
      <sheetName val="ALL_Data"/>
      <sheetName val="ProxyCalculations2015"/>
      <sheetName val="LU_Tables Legend"/>
      <sheetName val="JRC_Tool_data"/>
      <sheetName val="FMRL"/>
      <sheetName val="UNFCCC 1990-2012"/>
      <sheetName val="IIASA_proj"/>
      <sheetName val="IIASA_Interp"/>
      <sheetName val="Sheet3"/>
      <sheetName val="FMRL_Sub_2011"/>
      <sheetName val="KP_input_529"/>
      <sheetName val="Settings_CRF_Import"/>
      <sheetName val="Settings_Imp_Background_Conv"/>
      <sheetName val="Settings_Proj_Import"/>
      <sheetName val="Settings_Import_BigFile"/>
      <sheetName val="Sheet8"/>
      <sheetName val="Convention2015"/>
      <sheetName val="Sheet9"/>
      <sheetName val="Settings_Proj_JRCTool_Import"/>
      <sheetName val="Settings_Proj_IIASA_Import"/>
      <sheetName val="Data &amp; notes Giacomo"/>
      <sheetName val="LandConversions"/>
      <sheetName val="Sheet4"/>
      <sheetName val="Sheet6"/>
      <sheetName val="Proxy Pivot"/>
      <sheetName val="Land_use_sector_GHG_tool_4.18"/>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sheetName val="Index"/>
      <sheetName val="Readme"/>
      <sheetName val="Metadata- to go"/>
      <sheetName val="Metadata- prepared"/>
      <sheetName val="T-Main National Targets"/>
      <sheetName val="F-MS target picture"/>
      <sheetName val="T-ESD-MS-heatmaps"/>
      <sheetName val="T-MS assessment_2013"/>
      <sheetName val="T-MS assessment_2011-13_manual"/>
      <sheetName val="IF-Basics"/>
      <sheetName val="IF-ESD annual targets AR4"/>
      <sheetName val="IF-Inventory"/>
      <sheetName val="IF-GHG Proxy"/>
      <sheetName val="C-actual emissions"/>
      <sheetName val="IF-ESD annual targets AR2"/>
      <sheetName val="C-ESD"/>
      <sheetName val="IF-ETS stationary"/>
      <sheetName val="IF-ETS aviation"/>
      <sheetName val="IF-ETS scope correction"/>
      <sheetName val="C-Non-ETS wo scope correction"/>
      <sheetName val="C-Non-ETS scope corrected"/>
      <sheetName val="IF-ETS issued"/>
      <sheetName val="IF-RES share"/>
      <sheetName val="IF-RES Proxy"/>
      <sheetName val="IF-Gross FEC"/>
      <sheetName val="IF-RES trajectories"/>
      <sheetName val="IF-RES avoided emissions"/>
      <sheetName val="IF-GIC"/>
      <sheetName val="IF-FEC"/>
      <sheetName val="IF-FNEC"/>
      <sheetName val="IF-PEC"/>
      <sheetName val="IF-PEC Proxy"/>
      <sheetName val="C-PEC Linear Targets"/>
      <sheetName val="IF-Population"/>
      <sheetName val="IF-GDP abs"/>
      <sheetName val="IF-heating degree days"/>
      <sheetName val="IF_PRIMES2013_PEC"/>
      <sheetName val="IF_PRIMES2013_FEC"/>
      <sheetName val="IF_PRIMES2007_PEC"/>
      <sheetName val="IF_PRIMES2007_FEC"/>
      <sheetName val="IF-PRIMES"/>
      <sheetName val="IF-MS projections WEM"/>
      <sheetName val="IF-MS projections WAM"/>
      <sheetName val="T-WEM Projection overview"/>
      <sheetName val="T-WAM Projection overview"/>
      <sheetName val="C-WEM developments"/>
      <sheetName val="C-WAM developments"/>
      <sheetName val="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Overview_results"/>
      <sheetName val="Figure_1"/>
      <sheetName val="Figure_2"/>
      <sheetName val="Figure_3"/>
      <sheetName val="Figure_4"/>
      <sheetName val="Figure_5"/>
      <sheetName val="Figure_6"/>
      <sheetName val="Figure_7"/>
      <sheetName val="Figure_8"/>
      <sheetName val="Figure_9"/>
      <sheetName val="Figure_10"/>
      <sheetName val="Figure_11"/>
      <sheetName val="Figure_12"/>
      <sheetName val="Figure_13"/>
      <sheetName val="Sector_tables"/>
      <sheetName val="ETS and ESD"/>
      <sheetName val="International_aviation"/>
      <sheetName val="Other tables"/>
      <sheetName val="Details_1A_CO2"/>
      <sheetName val="HDD and GDP"/>
      <sheetName val="Total_time_series"/>
      <sheetName val="AT_1990"/>
      <sheetName val="AT_2017"/>
      <sheetName val="AT_2018ms"/>
      <sheetName val="AT_2018"/>
      <sheetName val="BE_1990"/>
      <sheetName val="BE_2017"/>
      <sheetName val="BE_2018ms"/>
      <sheetName val="BE_2018"/>
      <sheetName val="BG_1990"/>
      <sheetName val="BG_2017"/>
      <sheetName val="BG_2018ms"/>
      <sheetName val="BG_2018"/>
      <sheetName val="CY_1990"/>
      <sheetName val="CY_2017"/>
      <sheetName val="CY_2018ms"/>
      <sheetName val="CY_2018"/>
      <sheetName val="CZ_1990"/>
      <sheetName val="CZ_2017"/>
      <sheetName val="CZ_2018ms"/>
      <sheetName val="CZ_2018"/>
      <sheetName val="DE_1990"/>
      <sheetName val="DE_2017"/>
      <sheetName val="DE_2018ms"/>
      <sheetName val="DE_2018"/>
      <sheetName val="DK_1990"/>
      <sheetName val="DK_2017"/>
      <sheetName val="DK_2018ms"/>
      <sheetName val="DK_2018"/>
      <sheetName val="EE_1990"/>
      <sheetName val="EE_2017"/>
      <sheetName val="EE_2018ms"/>
      <sheetName val="EE_2018"/>
      <sheetName val="ES_1990"/>
      <sheetName val="ES_2017"/>
      <sheetName val="ES_2018ms"/>
      <sheetName val="ES_2018"/>
      <sheetName val="FI_1990"/>
      <sheetName val="FI_2017"/>
      <sheetName val="FI_2018ms"/>
      <sheetName val="FI_2018"/>
      <sheetName val="FR_1990"/>
      <sheetName val="FR_2017"/>
      <sheetName val="FR_2018ms"/>
      <sheetName val="FR_2018"/>
      <sheetName val="GR_1990"/>
      <sheetName val="GR_2017"/>
      <sheetName val="GR_2018ms"/>
      <sheetName val="GR_2018"/>
      <sheetName val="HR_1990"/>
      <sheetName val="HR_2017"/>
      <sheetName val="HR_2018ms"/>
      <sheetName val="HR_2018"/>
      <sheetName val="HU_1990"/>
      <sheetName val="HU_2017"/>
      <sheetName val="HU_2018ms"/>
      <sheetName val="HU_2018"/>
      <sheetName val="IE_1990"/>
      <sheetName val="IE_2017"/>
      <sheetName val="IE_2018ms"/>
      <sheetName val="IE_2018"/>
      <sheetName val="IT_1990"/>
      <sheetName val="IT_2017"/>
      <sheetName val="IT_2018ms"/>
      <sheetName val="IT_2018"/>
      <sheetName val="LT_1990"/>
      <sheetName val="LT_2017"/>
      <sheetName val="LT_2018ms"/>
      <sheetName val="LT_2018"/>
      <sheetName val="LU_1990"/>
      <sheetName val="LU_2017"/>
      <sheetName val="LU_2018ms"/>
      <sheetName val="LU_2018"/>
      <sheetName val="LV_1990"/>
      <sheetName val="LV_2017"/>
      <sheetName val="LV_2018ms"/>
      <sheetName val="LV_2018"/>
      <sheetName val="MT_1990"/>
      <sheetName val="MT_2017"/>
      <sheetName val="MT_2018ms"/>
      <sheetName val="MT_2018"/>
      <sheetName val="NL_1990"/>
      <sheetName val="NL_2017"/>
      <sheetName val="NL_2018ms"/>
      <sheetName val="NL_2018"/>
      <sheetName val="PL_1990"/>
      <sheetName val="PL_2017"/>
      <sheetName val="PL_2018ms"/>
      <sheetName val="PL_2018"/>
      <sheetName val="PT_1990"/>
      <sheetName val="PT_2017"/>
      <sheetName val="PT_2018ms"/>
      <sheetName val="PT_2018"/>
      <sheetName val="RO_1990"/>
      <sheetName val="RO_2017"/>
      <sheetName val="RO_2018ms"/>
      <sheetName val="RO_2018"/>
      <sheetName val="SE_1990"/>
      <sheetName val="SE_2017"/>
      <sheetName val="SE_2018ms"/>
      <sheetName val="SE_2018"/>
      <sheetName val="SI_1990"/>
      <sheetName val="SI_2017"/>
      <sheetName val="SI_2018ms"/>
      <sheetName val="SI_2018"/>
      <sheetName val="SK_1990"/>
      <sheetName val="SK_2017"/>
      <sheetName val="SK_2018ms"/>
      <sheetName val="SK_2018"/>
      <sheetName val="UK_1990"/>
      <sheetName val="UK_2017"/>
      <sheetName val="UK_2018ms"/>
      <sheetName val="UK_2018"/>
      <sheetName val="EU28_1990"/>
      <sheetName val="EU28_2017"/>
      <sheetName val="EU28_2018"/>
      <sheetName val="EU27_2018"/>
      <sheetName val="IS_1990"/>
      <sheetName val="IS_2017"/>
      <sheetName val="IS_2018ms"/>
      <sheetName val="IS_2018"/>
      <sheetName val="EU28+IS_1990"/>
      <sheetName val="EU28+IS_2017"/>
      <sheetName val="EU28+IS_2018"/>
      <sheetName val="EU27+IS_2018"/>
      <sheetName val="CH_1990"/>
      <sheetName val="CH_2017"/>
      <sheetName val="CH_2018ms"/>
      <sheetName val="CH_2018"/>
      <sheetName val="NO_1990"/>
      <sheetName val="NO_2017"/>
      <sheetName val="NO_2017ms"/>
      <sheetName val="NO_2018"/>
      <sheetName val="Data_extractor"/>
      <sheetName val="EU28+IS_2016-17"/>
      <sheetName val="sector and subcategory checks"/>
      <sheetName val="EEA proxy dataset"/>
      <sheetName val="MS own proxy dataset"/>
      <sheetName val="MS own proxy dataset (plus)"/>
      <sheetName val="Versions"/>
      <sheetName val="Metadata submissions"/>
      <sheetName val="Metadata proxies"/>
      <sheetName val="Index"/>
      <sheetName val="Template for datasets"/>
      <sheetName val="Lookup_ta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LOOKUP"/>
    </sheetNames>
    <sheetDataSet>
      <sheetData sheetId="0" refreshError="1"/>
    </sheetDataSet>
  </externalBook>
</externalLink>
</file>

<file path=xl/theme/theme1.xml><?xml version="1.0" encoding="utf-8"?>
<a:theme xmlns:a="http://schemas.openxmlformats.org/drawingml/2006/main" name="Office Theme">
  <a:themeElements>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1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5.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6.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7.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0.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1.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2.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3.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4.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8.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9.xml><?xml version="1.0" encoding="utf-8"?>
<a:themeOverride xmlns:a="http://schemas.openxmlformats.org/drawingml/2006/main">
  <a:clrScheme name="EC Template 2022">
    <a:dk1>
      <a:srgbClr val="000000"/>
    </a:dk1>
    <a:lt1>
      <a:srgbClr val="FFFFFF"/>
    </a:lt1>
    <a:dk2>
      <a:srgbClr val="034EA2"/>
    </a:dk2>
    <a:lt2>
      <a:srgbClr val="D3E8F9"/>
    </a:lt2>
    <a:accent1>
      <a:srgbClr val="1E858B"/>
    </a:accent1>
    <a:accent2>
      <a:srgbClr val="4BC5DE"/>
    </a:accent2>
    <a:accent3>
      <a:srgbClr val="1EC08A"/>
    </a:accent3>
    <a:accent4>
      <a:srgbClr val="ED8D2F"/>
    </a:accent4>
    <a:accent5>
      <a:srgbClr val="FFC000"/>
    </a:accent5>
    <a:accent6>
      <a:srgbClr val="E76C53"/>
    </a:accent6>
    <a:hlink>
      <a:srgbClr val="034EA2"/>
    </a:hlink>
    <a:folHlink>
      <a:srgbClr val="034EA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97.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98.xml"/><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99.xml"/><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2" Type="http://schemas.openxmlformats.org/officeDocument/2006/relationships/drawing" Target="../drawings/drawing100.xml"/><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101.xml"/><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102.xml"/><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103.xml"/><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2" Type="http://schemas.openxmlformats.org/officeDocument/2006/relationships/drawing" Target="../drawings/drawing104.xml"/><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105.xml"/><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106.xml"/><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107.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108.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109.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2" Type="http://schemas.openxmlformats.org/officeDocument/2006/relationships/drawing" Target="../drawings/drawing110.xml"/><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111.xml"/><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112.xml"/><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113.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114.xml"/><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115.xml"/><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116.xml"/><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117.xml"/><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2" Type="http://schemas.openxmlformats.org/officeDocument/2006/relationships/drawing" Target="../drawings/drawing118.xml"/><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119.xml"/><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2" Type="http://schemas.openxmlformats.org/officeDocument/2006/relationships/drawing" Target="../drawings/drawing120.xml"/><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2" Type="http://schemas.openxmlformats.org/officeDocument/2006/relationships/drawing" Target="../drawings/drawing121.xml"/><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2" Type="http://schemas.openxmlformats.org/officeDocument/2006/relationships/drawing" Target="../drawings/drawing122.xml"/><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2" Type="http://schemas.openxmlformats.org/officeDocument/2006/relationships/drawing" Target="../drawings/drawing123.xml"/><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2" Type="http://schemas.openxmlformats.org/officeDocument/2006/relationships/drawing" Target="../drawings/drawing124.xml"/><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2" Type="http://schemas.openxmlformats.org/officeDocument/2006/relationships/drawing" Target="../drawings/drawing125.xml"/><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2" Type="http://schemas.openxmlformats.org/officeDocument/2006/relationships/drawing" Target="../drawings/drawing126.xml"/><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2" Type="http://schemas.openxmlformats.org/officeDocument/2006/relationships/drawing" Target="../drawings/drawing127.xml"/><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2" Type="http://schemas.openxmlformats.org/officeDocument/2006/relationships/drawing" Target="../drawings/drawing128.xml"/><Relationship Id="rId1" Type="http://schemas.openxmlformats.org/officeDocument/2006/relationships/printerSettings" Target="../printerSettings/printerSettings13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93.xml"/><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94.xml"/><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95.xml"/><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96.xml"/><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40E0D-A427-4028-85E9-361A1D5512B1}">
  <sheetPr codeName="Sheet1"/>
  <dimension ref="A1:B49"/>
  <sheetViews>
    <sheetView showGridLines="0" zoomScale="90" zoomScaleNormal="90" workbookViewId="0">
      <selection activeCell="J18" sqref="J18"/>
    </sheetView>
  </sheetViews>
  <sheetFormatPr defaultColWidth="9" defaultRowHeight="15"/>
  <cols>
    <col min="1" max="1" width="116" customWidth="1"/>
    <col min="2" max="2" width="20" customWidth="1"/>
    <col min="3" max="6" width="11.140625" customWidth="1"/>
  </cols>
  <sheetData>
    <row r="1" spans="1:2" ht="22.5">
      <c r="A1" s="149" t="s">
        <v>0</v>
      </c>
    </row>
    <row r="2" spans="1:2">
      <c r="A2" s="133"/>
    </row>
    <row r="3" spans="1:2" ht="20.25">
      <c r="A3" s="150" t="s">
        <v>1</v>
      </c>
      <c r="B3" s="134"/>
    </row>
    <row r="4" spans="1:2" ht="15.75">
      <c r="B4" s="135"/>
    </row>
    <row r="48" spans="1:1" ht="18.75">
      <c r="A48" s="136" t="s">
        <v>2</v>
      </c>
    </row>
    <row r="49" spans="1:1" ht="30">
      <c r="A49" s="24" t="s">
        <v>3</v>
      </c>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FA787-764B-46CB-BF43-7F33B156FF1A}">
  <sheetPr codeName="Sheet4"/>
  <dimension ref="A1:N31"/>
  <sheetViews>
    <sheetView zoomScaleNormal="100" workbookViewId="0">
      <selection activeCell="C33" sqref="C33"/>
    </sheetView>
  </sheetViews>
  <sheetFormatPr defaultColWidth="8.7109375" defaultRowHeight="15"/>
  <cols>
    <col min="1" max="1" width="36.28515625" customWidth="1"/>
    <col min="2" max="2" width="9" bestFit="1" customWidth="1"/>
    <col min="4" max="4" width="9" bestFit="1" customWidth="1"/>
    <col min="6" max="6" width="18.28515625" customWidth="1"/>
    <col min="7" max="7" width="9.42578125" customWidth="1"/>
    <col min="9" max="9" width="12" bestFit="1" customWidth="1"/>
    <col min="11" max="11" width="14.42578125" customWidth="1"/>
    <col min="12" max="12" width="8.7109375" customWidth="1"/>
    <col min="14" max="14" width="10" customWidth="1"/>
    <col min="26" max="26" width="8" bestFit="1" customWidth="1"/>
    <col min="27" max="27" width="17.42578125" customWidth="1"/>
  </cols>
  <sheetData>
    <row r="1" spans="1:14">
      <c r="A1" s="1" t="s">
        <v>8</v>
      </c>
    </row>
    <row r="3" spans="1:14">
      <c r="C3" s="203" t="s">
        <v>162</v>
      </c>
      <c r="D3" s="203"/>
      <c r="E3" s="203"/>
      <c r="N3" s="203"/>
    </row>
    <row r="4" spans="1:14">
      <c r="A4" t="s">
        <v>163</v>
      </c>
      <c r="C4" t="s">
        <v>150</v>
      </c>
      <c r="D4" t="s">
        <v>151</v>
      </c>
      <c r="E4" t="s">
        <v>152</v>
      </c>
      <c r="N4" s="203"/>
    </row>
    <row r="5" spans="1:14">
      <c r="A5" t="s">
        <v>156</v>
      </c>
      <c r="B5" s="3"/>
      <c r="C5" s="3">
        <v>-3.9907208411790136</v>
      </c>
      <c r="D5" s="3">
        <v>-48.822099437739745</v>
      </c>
      <c r="E5" s="3">
        <v>-74.627711961588361</v>
      </c>
      <c r="F5" s="2"/>
      <c r="G5" s="2"/>
      <c r="H5" s="2"/>
      <c r="K5" s="2"/>
      <c r="L5" s="2"/>
      <c r="M5" s="2"/>
      <c r="N5" s="203"/>
    </row>
    <row r="6" spans="1:14">
      <c r="A6" t="s">
        <v>157</v>
      </c>
      <c r="B6" s="3"/>
      <c r="C6" s="3">
        <v>-3.9907206784331635</v>
      </c>
      <c r="D6" s="3">
        <v>-33.947751602559194</v>
      </c>
      <c r="E6" s="3">
        <v>-32.640354547234672</v>
      </c>
      <c r="F6" s="3"/>
      <c r="G6" s="3"/>
      <c r="H6" s="3"/>
      <c r="K6" s="3"/>
      <c r="L6" s="3"/>
      <c r="M6" s="2"/>
      <c r="N6" s="203"/>
    </row>
    <row r="7" spans="1:14">
      <c r="A7" t="s">
        <v>164</v>
      </c>
      <c r="B7" s="3"/>
      <c r="C7" s="3">
        <v>-1.6274584989990078E-7</v>
      </c>
      <c r="D7" s="3">
        <v>-14.874347835180554</v>
      </c>
      <c r="E7" s="3">
        <v>-41.987357414353681</v>
      </c>
      <c r="F7" s="3"/>
      <c r="G7" s="3"/>
      <c r="H7" s="3"/>
      <c r="K7" s="3"/>
      <c r="L7" s="3"/>
      <c r="M7" s="3"/>
      <c r="N7" s="203"/>
    </row>
    <row r="8" spans="1:14">
      <c r="A8" t="s">
        <v>165</v>
      </c>
      <c r="B8" s="3"/>
      <c r="C8" s="3">
        <v>0</v>
      </c>
      <c r="D8" s="3">
        <v>0</v>
      </c>
      <c r="E8" s="3">
        <v>0</v>
      </c>
      <c r="F8" s="3"/>
      <c r="G8" s="3"/>
      <c r="H8" s="3"/>
      <c r="K8" s="3"/>
      <c r="L8" s="3"/>
      <c r="M8" s="3"/>
      <c r="N8" s="203"/>
    </row>
    <row r="9" spans="1:14">
      <c r="B9" s="3"/>
      <c r="C9" s="3"/>
      <c r="D9" s="3"/>
      <c r="E9" s="3"/>
      <c r="F9" s="3"/>
      <c r="G9" s="3"/>
      <c r="H9" s="3"/>
      <c r="K9" s="3"/>
      <c r="L9" s="3"/>
      <c r="M9" s="3"/>
      <c r="N9" s="203"/>
    </row>
    <row r="10" spans="1:14">
      <c r="C10" s="203" t="s">
        <v>166</v>
      </c>
      <c r="D10" s="203"/>
      <c r="E10" s="203"/>
    </row>
    <row r="11" spans="1:14">
      <c r="A11" t="s">
        <v>167</v>
      </c>
      <c r="C11" t="s">
        <v>150</v>
      </c>
      <c r="D11" t="s">
        <v>151</v>
      </c>
      <c r="E11" t="s">
        <v>152</v>
      </c>
    </row>
    <row r="12" spans="1:14">
      <c r="A12" t="s">
        <v>156</v>
      </c>
      <c r="B12" s="3"/>
      <c r="C12" s="3">
        <v>-25.316326947169419</v>
      </c>
      <c r="D12" s="3">
        <v>-35.763465145292741</v>
      </c>
      <c r="E12" s="3">
        <v>-89.565927570721243</v>
      </c>
      <c r="F12" s="3"/>
      <c r="G12" s="3"/>
      <c r="H12" s="3"/>
      <c r="K12" s="3"/>
      <c r="L12" s="3"/>
    </row>
    <row r="13" spans="1:14">
      <c r="A13" t="s">
        <v>157</v>
      </c>
      <c r="B13" s="3"/>
      <c r="C13" s="3">
        <v>-16.665956317161736</v>
      </c>
      <c r="D13" s="3">
        <v>-27.363624066221597</v>
      </c>
      <c r="E13" s="3">
        <v>-77.575303958380687</v>
      </c>
      <c r="F13" s="3"/>
      <c r="G13" s="3"/>
      <c r="H13" s="3"/>
      <c r="K13" s="3"/>
      <c r="L13" s="3"/>
    </row>
    <row r="14" spans="1:14">
      <c r="A14" t="s">
        <v>164</v>
      </c>
      <c r="B14" s="3"/>
      <c r="C14" s="3">
        <v>-0.90434387510622827</v>
      </c>
      <c r="D14" s="3">
        <v>-0.46720684439480553</v>
      </c>
      <c r="E14" s="3">
        <v>-1.4286077994442619</v>
      </c>
      <c r="F14" s="3"/>
      <c r="G14" s="3"/>
      <c r="H14" s="3"/>
      <c r="K14" s="3"/>
      <c r="L14" s="3"/>
    </row>
    <row r="15" spans="1:14">
      <c r="A15" t="s">
        <v>165</v>
      </c>
      <c r="B15" s="3"/>
      <c r="C15" s="3">
        <v>-7.746026754901453</v>
      </c>
      <c r="D15" s="3">
        <v>-7.9326342346763408</v>
      </c>
      <c r="E15" s="3">
        <v>-10.562015812896295</v>
      </c>
      <c r="F15" s="3"/>
      <c r="G15" s="3"/>
      <c r="H15" s="3"/>
      <c r="K15" s="3"/>
      <c r="L15" s="3"/>
    </row>
    <row r="16" spans="1:14">
      <c r="B16" s="3"/>
      <c r="C16" s="3"/>
      <c r="D16" s="3"/>
      <c r="E16" s="3"/>
      <c r="F16" s="3"/>
      <c r="H16" s="3"/>
      <c r="I16" s="3"/>
      <c r="J16" s="3"/>
      <c r="K16" s="3"/>
      <c r="L16" s="3"/>
    </row>
    <row r="17" spans="1:12">
      <c r="B17" s="3"/>
      <c r="C17" s="3"/>
      <c r="D17" s="3"/>
      <c r="E17" s="3"/>
      <c r="F17" s="3"/>
      <c r="G17" s="3"/>
      <c r="H17" s="3"/>
      <c r="I17" s="3"/>
      <c r="J17" s="3"/>
      <c r="K17" s="3"/>
      <c r="L17" s="3"/>
    </row>
    <row r="18" spans="1:12">
      <c r="A18" s="3"/>
      <c r="B18" s="3"/>
      <c r="C18" s="3"/>
      <c r="D18" s="3"/>
      <c r="E18" s="3"/>
      <c r="F18" s="3"/>
      <c r="G18" s="3"/>
      <c r="H18" s="3"/>
      <c r="I18" s="3"/>
      <c r="J18" s="3"/>
      <c r="K18" s="3"/>
      <c r="L18" s="3"/>
    </row>
    <row r="19" spans="1:12">
      <c r="B19" s="3"/>
      <c r="C19" s="3"/>
      <c r="D19" s="3"/>
      <c r="E19" s="3"/>
      <c r="F19" s="3"/>
      <c r="G19" s="3"/>
      <c r="H19" s="3"/>
      <c r="I19" s="3"/>
      <c r="J19" s="3"/>
      <c r="K19" s="3"/>
      <c r="L19" s="3"/>
    </row>
    <row r="20" spans="1:12">
      <c r="B20" s="3"/>
      <c r="C20" s="3"/>
      <c r="D20" s="3"/>
      <c r="E20" s="3"/>
      <c r="F20" s="3"/>
      <c r="G20" s="3"/>
      <c r="H20" s="3"/>
      <c r="I20" s="3"/>
      <c r="J20" s="3"/>
      <c r="K20" s="3"/>
      <c r="L20" s="3"/>
    </row>
    <row r="21" spans="1:12">
      <c r="B21" s="3"/>
      <c r="C21" s="3"/>
      <c r="D21" s="3"/>
      <c r="E21" s="3"/>
      <c r="F21" s="3"/>
      <c r="G21" s="3"/>
      <c r="H21" s="3"/>
      <c r="I21" s="3"/>
      <c r="J21" s="3"/>
      <c r="K21" s="3"/>
      <c r="L21" s="3"/>
    </row>
    <row r="22" spans="1:12">
      <c r="B22" s="3"/>
      <c r="C22" s="3"/>
      <c r="D22" s="3"/>
      <c r="E22" s="3"/>
      <c r="F22" s="3"/>
      <c r="G22" s="3"/>
      <c r="H22" s="3"/>
      <c r="I22" s="3"/>
      <c r="J22" s="3"/>
      <c r="K22" s="3"/>
      <c r="L22" s="3"/>
    </row>
    <row r="23" spans="1:12">
      <c r="B23" s="3"/>
      <c r="C23" s="3"/>
      <c r="D23" s="3"/>
      <c r="E23" s="3"/>
      <c r="F23" s="3"/>
      <c r="G23" s="3"/>
      <c r="H23" s="3"/>
      <c r="I23" s="3"/>
      <c r="J23" s="3"/>
      <c r="K23" s="3"/>
      <c r="L23" s="3"/>
    </row>
    <row r="24" spans="1:12">
      <c r="B24" s="3"/>
      <c r="C24" s="3"/>
      <c r="D24" s="3"/>
      <c r="E24" s="3"/>
      <c r="F24" s="3"/>
      <c r="G24" s="3"/>
      <c r="H24" s="3"/>
      <c r="I24" s="3"/>
      <c r="J24" s="3"/>
      <c r="K24" s="3"/>
      <c r="L24" s="3"/>
    </row>
    <row r="31" spans="1:12">
      <c r="A31" s="3" t="s">
        <v>168</v>
      </c>
    </row>
  </sheetData>
  <mergeCells count="3">
    <mergeCell ref="C3:E3"/>
    <mergeCell ref="C10:E10"/>
    <mergeCell ref="N3:N9"/>
  </mergeCells>
  <pageMargins left="0.7" right="0.7" top="0.75" bottom="0.75" header="0.3" footer="0.3"/>
  <pageSetup orientation="portrait"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3F06CE-301E-4931-8FC3-B2AB17A575D3}">
  <sheetPr codeName="Sheet94"/>
  <dimension ref="A1:G23"/>
  <sheetViews>
    <sheetView workbookViewId="0"/>
  </sheetViews>
  <sheetFormatPr defaultRowHeight="15"/>
  <cols>
    <col min="1" max="1" width="37.140625" customWidth="1"/>
    <col min="2" max="4" width="9.28515625" customWidth="1"/>
  </cols>
  <sheetData>
    <row r="1" spans="1:7">
      <c r="A1" s="1" t="s">
        <v>108</v>
      </c>
    </row>
    <row r="3" spans="1:7">
      <c r="B3" s="141">
        <v>2015</v>
      </c>
      <c r="C3" s="141">
        <v>2020</v>
      </c>
      <c r="D3" s="141">
        <v>2025</v>
      </c>
      <c r="E3" s="141">
        <v>2030</v>
      </c>
      <c r="F3" s="141">
        <v>2035</v>
      </c>
      <c r="G3" s="141">
        <v>2040</v>
      </c>
    </row>
    <row r="4" spans="1:7">
      <c r="A4" t="s">
        <v>581</v>
      </c>
      <c r="B4" s="126">
        <v>0.86003399061207975</v>
      </c>
      <c r="C4" s="126">
        <v>0.85404889989896715</v>
      </c>
      <c r="D4" s="126">
        <v>0.86614956415281086</v>
      </c>
      <c r="E4" s="126">
        <v>0.87276774438375571</v>
      </c>
      <c r="F4" s="126">
        <v>0.87975879117707045</v>
      </c>
      <c r="G4" s="126">
        <v>0.88416742204208432</v>
      </c>
    </row>
    <row r="5" spans="1:7">
      <c r="A5" t="s">
        <v>582</v>
      </c>
      <c r="B5" s="126">
        <v>0.10659123563714717</v>
      </c>
      <c r="C5" s="126">
        <v>0.10745360359909775</v>
      </c>
      <c r="D5" s="126">
        <v>9.8661960645195224E-2</v>
      </c>
      <c r="E5" s="126">
        <v>9.2475760860415368E-2</v>
      </c>
      <c r="F5" s="126">
        <v>8.955591074430902E-2</v>
      </c>
      <c r="G5" s="126">
        <v>8.762946516902205E-2</v>
      </c>
    </row>
    <row r="6" spans="1:7">
      <c r="A6" t="s">
        <v>583</v>
      </c>
      <c r="B6" s="126">
        <v>3.3374773750772996E-2</v>
      </c>
      <c r="C6" s="126">
        <v>3.8497496501935007E-2</v>
      </c>
      <c r="D6" s="126">
        <v>3.5188475201993946E-2</v>
      </c>
      <c r="E6" s="126">
        <v>3.4756494755828912E-2</v>
      </c>
      <c r="F6" s="126">
        <v>3.0685298078620662E-2</v>
      </c>
      <c r="G6" s="126">
        <v>2.8203112788893495E-2</v>
      </c>
    </row>
    <row r="23" spans="1:1">
      <c r="A23" t="s">
        <v>584</v>
      </c>
    </row>
  </sheetData>
  <pageMargins left="0.7" right="0.7" top="0.75" bottom="0.75" header="0.3" footer="0.3"/>
  <pageSetup orientation="portrait" r:id="rId1"/>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08D016-CDE5-4229-A31C-E431E5FC5334}">
  <sheetPr codeName="Sheet95"/>
  <dimension ref="A1:AA26"/>
  <sheetViews>
    <sheetView workbookViewId="0"/>
  </sheetViews>
  <sheetFormatPr defaultRowHeight="15"/>
  <cols>
    <col min="1" max="1" width="28.140625" customWidth="1"/>
    <col min="2" max="3" width="9.7109375" customWidth="1"/>
  </cols>
  <sheetData>
    <row r="1" spans="1:27">
      <c r="A1" s="1" t="s">
        <v>109</v>
      </c>
    </row>
    <row r="3" spans="1:27">
      <c r="A3" t="s">
        <v>585</v>
      </c>
      <c r="B3">
        <v>2025</v>
      </c>
      <c r="C3">
        <v>2026</v>
      </c>
      <c r="D3">
        <v>2027</v>
      </c>
      <c r="E3">
        <v>2028</v>
      </c>
      <c r="F3">
        <v>2029</v>
      </c>
      <c r="G3">
        <v>2030</v>
      </c>
      <c r="H3">
        <v>2031</v>
      </c>
      <c r="I3">
        <v>2032</v>
      </c>
      <c r="J3">
        <v>2033</v>
      </c>
      <c r="K3">
        <v>2034</v>
      </c>
      <c r="L3">
        <v>2035</v>
      </c>
      <c r="M3">
        <v>2036</v>
      </c>
      <c r="N3">
        <v>2037</v>
      </c>
      <c r="O3">
        <v>2038</v>
      </c>
      <c r="P3">
        <v>2039</v>
      </c>
      <c r="Q3">
        <v>2040</v>
      </c>
      <c r="R3">
        <v>2041</v>
      </c>
      <c r="S3">
        <v>2042</v>
      </c>
      <c r="T3">
        <v>2043</v>
      </c>
      <c r="U3">
        <v>2044</v>
      </c>
      <c r="V3">
        <v>2045</v>
      </c>
      <c r="W3">
        <v>2046</v>
      </c>
      <c r="X3">
        <v>2047</v>
      </c>
      <c r="Y3">
        <v>2048</v>
      </c>
      <c r="Z3">
        <v>2049</v>
      </c>
      <c r="AA3">
        <v>2050</v>
      </c>
    </row>
    <row r="4" spans="1:27">
      <c r="A4" t="s">
        <v>586</v>
      </c>
      <c r="B4" s="50">
        <v>0</v>
      </c>
      <c r="C4" s="50">
        <v>0</v>
      </c>
      <c r="D4" s="50">
        <v>0</v>
      </c>
      <c r="E4" s="50">
        <v>0</v>
      </c>
      <c r="F4" s="50">
        <v>0</v>
      </c>
      <c r="G4" s="50">
        <v>1.0001000100023916E-4</v>
      </c>
      <c r="H4" s="50">
        <v>3.0009002700803755E-4</v>
      </c>
      <c r="I4" s="50">
        <v>4.0016006402554538E-4</v>
      </c>
      <c r="J4" s="50">
        <v>7.0049034324037862E-4</v>
      </c>
      <c r="K4" s="50">
        <v>9.0081072965664255E-4</v>
      </c>
      <c r="L4" s="50">
        <v>1.3016921998598718E-3</v>
      </c>
      <c r="M4" s="50">
        <v>1.7028949213664379E-3</v>
      </c>
      <c r="N4" s="50">
        <v>2.1044192804888784E-3</v>
      </c>
      <c r="O4" s="50">
        <v>2.6067776218168248E-3</v>
      </c>
      <c r="P4" s="50">
        <v>3.1096398836392147E-3</v>
      </c>
      <c r="Q4" s="50">
        <v>3.6130068245683322E-3</v>
      </c>
      <c r="R4" s="50">
        <v>3.8144950813088219E-3</v>
      </c>
      <c r="S4" s="50">
        <v>3.5122930255895302E-3</v>
      </c>
      <c r="T4" s="50">
        <v>3.0090270812437314E-3</v>
      </c>
      <c r="U4" s="50">
        <v>2.4057738572573761E-3</v>
      </c>
      <c r="V4" s="50">
        <v>1.903616872056979E-3</v>
      </c>
      <c r="W4" s="50">
        <v>1.3016921998598718E-3</v>
      </c>
      <c r="X4" s="50">
        <v>7.0049034324037862E-4</v>
      </c>
      <c r="Y4" s="50">
        <v>2.000400080015563E-4</v>
      </c>
      <c r="Z4" s="50">
        <v>-2.9991002699192304E-4</v>
      </c>
      <c r="AA4" s="50">
        <v>-1.9996000799837876E-4</v>
      </c>
    </row>
    <row r="5" spans="1:27">
      <c r="A5" t="s">
        <v>587</v>
      </c>
      <c r="B5" s="50">
        <v>0</v>
      </c>
      <c r="C5" s="50">
        <v>0</v>
      </c>
      <c r="D5" s="50">
        <v>0</v>
      </c>
      <c r="E5" s="50">
        <v>0</v>
      </c>
      <c r="F5" s="50">
        <v>0</v>
      </c>
      <c r="G5" s="50">
        <v>1.0001000100023916E-4</v>
      </c>
      <c r="H5" s="50">
        <v>2.000400080015563E-4</v>
      </c>
      <c r="I5" s="50">
        <v>4.0016006402554538E-4</v>
      </c>
      <c r="J5" s="50">
        <v>6.0036021612974722E-4</v>
      </c>
      <c r="K5" s="50">
        <v>8.0064051240991141E-4</v>
      </c>
      <c r="L5" s="50">
        <v>1.101211332465768E-3</v>
      </c>
      <c r="M5" s="50">
        <v>1.5022533800699289E-3</v>
      </c>
      <c r="N5" s="50">
        <v>1.903616872056979E-3</v>
      </c>
      <c r="O5" s="50">
        <v>2.4057738572573761E-3</v>
      </c>
      <c r="P5" s="50">
        <v>2.9084344599339396E-3</v>
      </c>
      <c r="Q5" s="50">
        <v>3.411599438089441E-3</v>
      </c>
      <c r="R5" s="50">
        <v>3.7137408411120898E-3</v>
      </c>
      <c r="S5" s="50">
        <v>3.5122930255895302E-3</v>
      </c>
      <c r="T5" s="50">
        <v>3.0090270812437314E-3</v>
      </c>
      <c r="U5" s="50">
        <v>2.5062656641603454E-3</v>
      </c>
      <c r="V5" s="50">
        <v>1.903616872056979E-3</v>
      </c>
      <c r="W5" s="50">
        <v>1.4019627478469854E-3</v>
      </c>
      <c r="X5" s="50">
        <v>8.0064051240991141E-4</v>
      </c>
      <c r="Y5" s="50">
        <v>3.0009002700803755E-4</v>
      </c>
      <c r="Z5" s="50">
        <v>-1.9996000799837876E-4</v>
      </c>
      <c r="AA5" s="50">
        <v>-9.9990000999916617E-5</v>
      </c>
    </row>
    <row r="6" spans="1:27">
      <c r="A6" t="s">
        <v>588</v>
      </c>
      <c r="B6" s="50">
        <v>1.0001000100023916E-4</v>
      </c>
      <c r="C6" s="50">
        <v>1.0001000100023916E-4</v>
      </c>
      <c r="D6" s="50">
        <v>1.0001000100023916E-4</v>
      </c>
      <c r="E6" s="50">
        <v>1.0001000100023916E-4</v>
      </c>
      <c r="F6" s="50">
        <v>2.000400080015563E-4</v>
      </c>
      <c r="G6" s="50">
        <v>3.0009002700803755E-4</v>
      </c>
      <c r="H6" s="50">
        <v>3.0009002700803755E-4</v>
      </c>
      <c r="I6" s="50">
        <v>4.0016006402554538E-4</v>
      </c>
      <c r="J6" s="50">
        <v>5.002501250626068E-4</v>
      </c>
      <c r="K6" s="50">
        <v>6.0036021612974722E-4</v>
      </c>
      <c r="L6" s="50">
        <v>8.0064051240991141E-4</v>
      </c>
      <c r="M6" s="50">
        <v>1.0010010010008674E-3</v>
      </c>
      <c r="N6" s="50">
        <v>1.3016921998598718E-3</v>
      </c>
      <c r="O6" s="50">
        <v>1.6025641025643189E-3</v>
      </c>
      <c r="P6" s="50">
        <v>2.0040080160321772E-3</v>
      </c>
      <c r="Q6" s="50">
        <v>2.5062656641603454E-3</v>
      </c>
      <c r="R6" s="50">
        <v>2.9084344599339396E-3</v>
      </c>
      <c r="S6" s="50">
        <v>2.8078620136382515E-3</v>
      </c>
      <c r="T6" s="50">
        <v>2.5062656641603454E-3</v>
      </c>
      <c r="U6" s="50">
        <v>2.2048506714771321E-3</v>
      </c>
      <c r="V6" s="50">
        <v>1.7028949213664379E-3</v>
      </c>
      <c r="W6" s="50">
        <v>1.3016921998598718E-3</v>
      </c>
      <c r="X6" s="50">
        <v>7.0049034324037862E-4</v>
      </c>
      <c r="Y6" s="50">
        <v>2.000400080015563E-4</v>
      </c>
      <c r="Z6" s="50">
        <v>-2.9991002699192304E-4</v>
      </c>
      <c r="AA6" s="50">
        <v>-1.9996000799837876E-4</v>
      </c>
    </row>
    <row r="7" spans="1:27">
      <c r="A7" t="s">
        <v>589</v>
      </c>
      <c r="B7" s="50">
        <v>0</v>
      </c>
      <c r="C7" s="50">
        <v>0</v>
      </c>
      <c r="D7" s="50">
        <v>0</v>
      </c>
      <c r="E7" s="50">
        <v>9.9999999999988987E-5</v>
      </c>
      <c r="F7" s="50">
        <v>0</v>
      </c>
      <c r="G7" s="50">
        <v>1.0001000100023916E-4</v>
      </c>
      <c r="H7" s="50">
        <v>3.0009002700803755E-4</v>
      </c>
      <c r="I7" s="50">
        <v>2.0008003201277269E-4</v>
      </c>
      <c r="J7" s="50">
        <v>1.000700490343398E-4</v>
      </c>
      <c r="K7" s="50">
        <v>-4.0036032429180413E-4</v>
      </c>
      <c r="L7" s="50">
        <v>-9.0117152297986003E-4</v>
      </c>
      <c r="M7" s="50">
        <v>-1.8030652108583789E-3</v>
      </c>
      <c r="N7" s="50">
        <v>-3.0063132578416196E-3</v>
      </c>
      <c r="O7" s="50">
        <v>-4.6119911770603483E-3</v>
      </c>
      <c r="P7" s="50">
        <v>-7.8242551910924218E-3</v>
      </c>
      <c r="Q7" s="50">
        <v>-8.0289040545966639E-3</v>
      </c>
      <c r="R7" s="50">
        <v>-5.2198353744229431E-3</v>
      </c>
      <c r="S7" s="50">
        <v>-3.7129954841946811E-3</v>
      </c>
      <c r="T7" s="50">
        <v>-2.5075225677031465E-3</v>
      </c>
      <c r="U7" s="50">
        <v>-1.5036086607859156E-3</v>
      </c>
      <c r="V7" s="50">
        <v>-7.0133253181048349E-4</v>
      </c>
      <c r="W7" s="50">
        <v>-3.0039050766006437E-4</v>
      </c>
      <c r="X7" s="50">
        <v>0</v>
      </c>
      <c r="Y7" s="50">
        <v>2.000400080015563E-4</v>
      </c>
      <c r="Z7" s="50">
        <v>1.9994001799461536E-4</v>
      </c>
      <c r="AA7" s="50">
        <v>9.9980003999355915E-5</v>
      </c>
    </row>
    <row r="8" spans="1:27">
      <c r="A8" t="s">
        <v>590</v>
      </c>
      <c r="B8" s="50">
        <v>0</v>
      </c>
      <c r="C8" s="50">
        <v>0</v>
      </c>
      <c r="D8" s="50">
        <v>0</v>
      </c>
      <c r="E8" s="50">
        <v>0</v>
      </c>
      <c r="F8" s="50">
        <v>0</v>
      </c>
      <c r="G8" s="50">
        <v>1.0001000100023916E-4</v>
      </c>
      <c r="H8" s="50">
        <v>2.000400080015563E-4</v>
      </c>
      <c r="I8" s="50">
        <v>2.0008003201277269E-4</v>
      </c>
      <c r="J8" s="50">
        <v>0</v>
      </c>
      <c r="K8" s="50">
        <v>-4.0032025620506673E-4</v>
      </c>
      <c r="L8" s="50">
        <v>-9.0099109019925461E-4</v>
      </c>
      <c r="M8" s="50">
        <v>-1.7025538307461341E-3</v>
      </c>
      <c r="N8" s="50">
        <v>-2.805330127241823E-3</v>
      </c>
      <c r="O8" s="50">
        <v>-4.4105854049720783E-3</v>
      </c>
      <c r="P8" s="50">
        <v>-7.8226857887875312E-3</v>
      </c>
      <c r="Q8" s="50">
        <v>-8.1276339554485766E-3</v>
      </c>
      <c r="R8" s="50">
        <v>-5.2193114523737538E-3</v>
      </c>
      <c r="S8" s="50">
        <v>-3.813346713497312E-3</v>
      </c>
      <c r="T8" s="50">
        <v>-2.6078234704113301E-3</v>
      </c>
      <c r="U8" s="50">
        <v>-1.6040100250626077E-3</v>
      </c>
      <c r="V8" s="50">
        <v>-9.0171325518484391E-4</v>
      </c>
      <c r="W8" s="50">
        <v>-3.0042058882440159E-4</v>
      </c>
      <c r="X8" s="50">
        <v>0</v>
      </c>
      <c r="Y8" s="50">
        <v>2.0006001800543238E-4</v>
      </c>
      <c r="Z8" s="50">
        <v>1.9996000799826774E-4</v>
      </c>
      <c r="AA8" s="50">
        <v>1.9998000199983323E-4</v>
      </c>
    </row>
    <row r="9" spans="1:27">
      <c r="A9" t="s">
        <v>591</v>
      </c>
      <c r="B9" s="50">
        <v>0</v>
      </c>
      <c r="C9" s="50">
        <v>0</v>
      </c>
      <c r="D9" s="50">
        <v>0</v>
      </c>
      <c r="E9" s="50">
        <v>-1.0001000100001711E-4</v>
      </c>
      <c r="F9" s="50">
        <v>-1.0002000400088917E-4</v>
      </c>
      <c r="G9" s="50">
        <v>0</v>
      </c>
      <c r="H9" s="50">
        <v>-1.0003000900260517E-4</v>
      </c>
      <c r="I9" s="50">
        <v>-2.0008003201288371E-4</v>
      </c>
      <c r="J9" s="50">
        <v>-4.0020010005004103E-4</v>
      </c>
      <c r="K9" s="50">
        <v>-6.0036021612974722E-4</v>
      </c>
      <c r="L9" s="50">
        <v>-9.0072057646117809E-4</v>
      </c>
      <c r="M9" s="50">
        <v>-1.5015015015015232E-3</v>
      </c>
      <c r="N9" s="50">
        <v>-2.3029938920596793E-3</v>
      </c>
      <c r="O9" s="50">
        <v>-3.8060897435895358E-3</v>
      </c>
      <c r="P9" s="50">
        <v>-7.1142284569137848E-3</v>
      </c>
      <c r="Q9" s="50">
        <v>-7.7192982456140147E-3</v>
      </c>
      <c r="R9" s="50">
        <v>-5.1148330157455568E-3</v>
      </c>
      <c r="S9" s="50">
        <v>-3.9109506618532075E-3</v>
      </c>
      <c r="T9" s="50">
        <v>-2.8070175438597023E-3</v>
      </c>
      <c r="U9" s="50">
        <v>-1.8039687312086938E-3</v>
      </c>
      <c r="V9" s="50">
        <v>-1.202043473905734E-3</v>
      </c>
      <c r="W9" s="50">
        <v>-6.0078101531990669E-4</v>
      </c>
      <c r="X9" s="50">
        <v>-4.0028019613724819E-4</v>
      </c>
      <c r="Y9" s="50">
        <v>-2.000400080015563E-4</v>
      </c>
      <c r="Z9" s="50">
        <v>-9.997000899730768E-5</v>
      </c>
      <c r="AA9" s="50">
        <v>-9.9980003999133871E-5</v>
      </c>
    </row>
    <row r="26" spans="1:1">
      <c r="A26" t="s">
        <v>592</v>
      </c>
    </row>
  </sheetData>
  <pageMargins left="0.7" right="0.7" top="0.75" bottom="0.75" header="0.3" footer="0.3"/>
  <pageSetup orientation="portrait"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0ABDFA-2F37-4C95-B50B-2CA14E09BF5C}">
  <sheetPr codeName="Sheet96"/>
  <dimension ref="A1:AA24"/>
  <sheetViews>
    <sheetView workbookViewId="0"/>
  </sheetViews>
  <sheetFormatPr defaultRowHeight="15"/>
  <cols>
    <col min="1" max="1" width="28.7109375" customWidth="1"/>
    <col min="2" max="3" width="9.5703125" customWidth="1"/>
  </cols>
  <sheetData>
    <row r="1" spans="1:27">
      <c r="A1" s="1" t="s">
        <v>110</v>
      </c>
    </row>
    <row r="3" spans="1:27">
      <c r="A3" t="s">
        <v>593</v>
      </c>
      <c r="B3">
        <v>2025</v>
      </c>
      <c r="C3">
        <v>2026</v>
      </c>
      <c r="D3">
        <v>2027</v>
      </c>
      <c r="E3">
        <v>2028</v>
      </c>
      <c r="F3">
        <v>2029</v>
      </c>
      <c r="G3">
        <v>2030</v>
      </c>
      <c r="H3">
        <v>2031</v>
      </c>
      <c r="I3">
        <v>2032</v>
      </c>
      <c r="J3">
        <v>2033</v>
      </c>
      <c r="K3">
        <v>2034</v>
      </c>
      <c r="L3">
        <v>2035</v>
      </c>
      <c r="M3">
        <v>2036</v>
      </c>
      <c r="N3">
        <v>2037</v>
      </c>
      <c r="O3">
        <v>2038</v>
      </c>
      <c r="P3">
        <v>2039</v>
      </c>
      <c r="Q3">
        <v>2040</v>
      </c>
      <c r="R3">
        <v>2041</v>
      </c>
      <c r="S3">
        <v>2042</v>
      </c>
      <c r="T3">
        <v>2043</v>
      </c>
      <c r="U3">
        <v>2044</v>
      </c>
      <c r="V3">
        <v>2045</v>
      </c>
      <c r="W3">
        <v>2046</v>
      </c>
      <c r="X3">
        <v>2047</v>
      </c>
      <c r="Y3">
        <v>2048</v>
      </c>
      <c r="Z3">
        <v>2049</v>
      </c>
      <c r="AA3">
        <v>2050</v>
      </c>
    </row>
    <row r="4" spans="1:27">
      <c r="A4" t="s">
        <v>594</v>
      </c>
      <c r="B4" s="123">
        <v>-0.02</v>
      </c>
      <c r="C4" s="123">
        <v>-0.04</v>
      </c>
      <c r="D4" s="123">
        <v>-0.05</v>
      </c>
      <c r="E4" s="123">
        <v>-0.06</v>
      </c>
      <c r="F4" s="123">
        <v>-7.0000000000000007E-2</v>
      </c>
      <c r="G4" s="123">
        <v>-0.08</v>
      </c>
      <c r="H4" s="123">
        <v>-0.1</v>
      </c>
      <c r="I4" s="123">
        <v>-0.12</v>
      </c>
      <c r="J4" s="123">
        <v>-0.13</v>
      </c>
      <c r="K4" s="123">
        <v>-0.15</v>
      </c>
      <c r="L4" s="123">
        <v>-0.16</v>
      </c>
      <c r="M4" s="123">
        <v>-0.2</v>
      </c>
      <c r="N4" s="123">
        <v>-0.23</v>
      </c>
      <c r="O4" s="123">
        <v>-0.25</v>
      </c>
      <c r="P4" s="123">
        <v>-0.28000000000000003</v>
      </c>
      <c r="Q4" s="123">
        <v>-0.28999999999999998</v>
      </c>
      <c r="R4" s="123">
        <v>-0.35</v>
      </c>
      <c r="S4" s="123">
        <v>-0.37</v>
      </c>
      <c r="T4" s="123">
        <v>-0.4</v>
      </c>
      <c r="U4" s="123">
        <v>-0.41</v>
      </c>
      <c r="V4" s="123">
        <v>-0.41</v>
      </c>
      <c r="W4" s="123">
        <v>-0.41</v>
      </c>
      <c r="X4" s="123">
        <v>-0.4</v>
      </c>
      <c r="Y4" s="123">
        <v>-0.41</v>
      </c>
      <c r="Z4" s="123">
        <v>-0.4</v>
      </c>
      <c r="AA4" s="123">
        <v>-0.39</v>
      </c>
    </row>
    <row r="5" spans="1:27">
      <c r="A5" t="s">
        <v>595</v>
      </c>
      <c r="B5" s="123">
        <v>0</v>
      </c>
      <c r="C5" s="123">
        <v>0</v>
      </c>
      <c r="D5" s="123">
        <v>0</v>
      </c>
      <c r="E5" s="123">
        <v>0</v>
      </c>
      <c r="F5" s="123">
        <v>0</v>
      </c>
      <c r="G5" s="123">
        <v>-0.01</v>
      </c>
      <c r="H5" s="123">
        <v>-0.03</v>
      </c>
      <c r="I5" s="123">
        <v>-0.04</v>
      </c>
      <c r="J5" s="123">
        <v>-7.0000000000000007E-2</v>
      </c>
      <c r="K5" s="123">
        <v>-0.09</v>
      </c>
      <c r="L5" s="123">
        <v>-0.13</v>
      </c>
      <c r="M5" s="123">
        <v>-0.17</v>
      </c>
      <c r="N5" s="123">
        <v>-0.21</v>
      </c>
      <c r="O5" s="123">
        <v>-0.26</v>
      </c>
      <c r="P5" s="123">
        <v>-0.31</v>
      </c>
      <c r="Q5" s="123">
        <v>-0.36</v>
      </c>
      <c r="R5" s="123">
        <v>-0.38</v>
      </c>
      <c r="S5" s="123">
        <v>-0.35</v>
      </c>
      <c r="T5" s="123">
        <v>-0.3</v>
      </c>
      <c r="U5" s="123">
        <v>-0.24</v>
      </c>
      <c r="V5" s="123">
        <v>-0.19</v>
      </c>
      <c r="W5" s="123">
        <v>-0.13</v>
      </c>
      <c r="X5" s="123">
        <v>-7.0000000000000007E-2</v>
      </c>
      <c r="Y5" s="123">
        <v>-0.02</v>
      </c>
      <c r="Z5" s="123">
        <v>0.03</v>
      </c>
      <c r="AA5" s="123">
        <v>0.02</v>
      </c>
    </row>
    <row r="6" spans="1:27">
      <c r="A6" t="s">
        <v>596</v>
      </c>
      <c r="B6" s="123">
        <v>-2.7</v>
      </c>
      <c r="C6" s="123">
        <v>-2.46</v>
      </c>
      <c r="D6" s="123">
        <v>-2.88</v>
      </c>
      <c r="E6" s="123">
        <v>-3.43</v>
      </c>
      <c r="F6" s="123">
        <v>-4.0999999999999996</v>
      </c>
      <c r="G6" s="123">
        <v>-4.9000000000000004</v>
      </c>
      <c r="H6" s="123">
        <v>-4.32</v>
      </c>
      <c r="I6" s="123">
        <v>-4.9000000000000004</v>
      </c>
      <c r="J6" s="123">
        <v>-5.72</v>
      </c>
      <c r="K6" s="123">
        <v>-6.73</v>
      </c>
      <c r="L6" s="123">
        <v>-7.95</v>
      </c>
      <c r="M6" s="123">
        <v>-5.87</v>
      </c>
      <c r="N6" s="123">
        <v>-6.31</v>
      </c>
      <c r="O6" s="123">
        <v>-7.12</v>
      </c>
      <c r="P6" s="123">
        <v>-8.17</v>
      </c>
      <c r="Q6" s="123">
        <v>-9.49</v>
      </c>
      <c r="R6" s="123">
        <v>-5.61</v>
      </c>
      <c r="S6" s="123">
        <v>-5.42</v>
      </c>
      <c r="T6" s="123">
        <v>-5.68</v>
      </c>
      <c r="U6" s="123">
        <v>-6.14</v>
      </c>
      <c r="V6" s="123">
        <v>-6.78</v>
      </c>
      <c r="W6" s="123">
        <v>-4.24</v>
      </c>
      <c r="X6" s="123">
        <v>-3.85</v>
      </c>
      <c r="Y6" s="123">
        <v>-3.78</v>
      </c>
      <c r="Z6" s="123">
        <v>-3.8</v>
      </c>
      <c r="AA6" s="123">
        <v>-3.9</v>
      </c>
    </row>
    <row r="7" spans="1:27">
      <c r="A7" t="s">
        <v>597</v>
      </c>
      <c r="B7" s="123">
        <v>0.35</v>
      </c>
      <c r="C7" s="123">
        <v>0.44</v>
      </c>
      <c r="D7" s="123">
        <v>0.54</v>
      </c>
      <c r="E7" s="123">
        <v>0.66</v>
      </c>
      <c r="F7" s="123">
        <v>0.8</v>
      </c>
      <c r="G7" s="123">
        <v>0.97</v>
      </c>
      <c r="H7" s="123">
        <v>1.1499999999999999</v>
      </c>
      <c r="I7" s="123">
        <v>1.34</v>
      </c>
      <c r="J7" s="123">
        <v>1.53</v>
      </c>
      <c r="K7" s="123">
        <v>1.73</v>
      </c>
      <c r="L7" s="123">
        <v>1.92</v>
      </c>
      <c r="M7" s="123">
        <v>2.09</v>
      </c>
      <c r="N7" s="123">
        <v>2.21</v>
      </c>
      <c r="O7" s="123">
        <v>2.2799999999999998</v>
      </c>
      <c r="P7" s="123">
        <v>2.27</v>
      </c>
      <c r="Q7" s="123">
        <v>2.16</v>
      </c>
      <c r="R7" s="123">
        <v>1.98</v>
      </c>
      <c r="S7" s="123">
        <v>1.75</v>
      </c>
      <c r="T7" s="123">
        <v>1.51</v>
      </c>
      <c r="U7" s="123">
        <v>1.27</v>
      </c>
      <c r="V7" s="123">
        <v>1.05</v>
      </c>
      <c r="W7" s="123">
        <v>0.85</v>
      </c>
      <c r="X7" s="123">
        <v>0.68</v>
      </c>
      <c r="Y7" s="123">
        <v>0.56999999999999995</v>
      </c>
      <c r="Z7" s="123">
        <v>0.5</v>
      </c>
      <c r="AA7" s="123">
        <v>0.45</v>
      </c>
    </row>
    <row r="24" spans="1:1">
      <c r="A24" t="s">
        <v>592</v>
      </c>
    </row>
  </sheetData>
  <pageMargins left="0.7" right="0.7" top="0.75" bottom="0.75" header="0.3" footer="0.3"/>
  <pageSetup orientation="portrait"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DC590F-3391-481A-BA34-B4AD35E20E98}">
  <sheetPr codeName="Sheet97"/>
  <dimension ref="A1:E25"/>
  <sheetViews>
    <sheetView workbookViewId="0"/>
  </sheetViews>
  <sheetFormatPr defaultRowHeight="15"/>
  <cols>
    <col min="1" max="1" width="25.7109375" customWidth="1"/>
    <col min="2" max="3" width="12.42578125" customWidth="1"/>
    <col min="4" max="6" width="11.5703125" customWidth="1"/>
  </cols>
  <sheetData>
    <row r="1" spans="1:5">
      <c r="A1" s="1" t="s">
        <v>111</v>
      </c>
    </row>
    <row r="3" spans="1:5">
      <c r="A3" t="s">
        <v>598</v>
      </c>
      <c r="B3" t="s">
        <v>303</v>
      </c>
      <c r="C3" t="s">
        <v>304</v>
      </c>
      <c r="D3" t="s">
        <v>305</v>
      </c>
      <c r="E3" t="s">
        <v>306</v>
      </c>
    </row>
    <row r="4" spans="1:5">
      <c r="A4" s="128" t="s">
        <v>150</v>
      </c>
      <c r="B4" s="127">
        <v>1.6746394865324591E-2</v>
      </c>
      <c r="C4" s="127">
        <v>3.3156543682511704E-2</v>
      </c>
      <c r="D4" s="127">
        <v>2.9177592331670481E-2</v>
      </c>
      <c r="E4" s="127">
        <v>3.3706584615423106E-2</v>
      </c>
    </row>
    <row r="5" spans="1:5">
      <c r="A5" s="123" t="s">
        <v>151</v>
      </c>
      <c r="B5" s="127">
        <v>1.6746382736168446E-2</v>
      </c>
      <c r="C5" s="127">
        <v>3.3156543682511704E-2</v>
      </c>
      <c r="D5" s="127">
        <v>3.3102987081069048E-2</v>
      </c>
      <c r="E5" s="127">
        <v>3.0613353652486425E-2</v>
      </c>
    </row>
    <row r="6" spans="1:5">
      <c r="A6" s="123" t="s">
        <v>152</v>
      </c>
      <c r="B6" s="127">
        <v>1.6746809844432633E-2</v>
      </c>
      <c r="C6" s="127">
        <v>3.3156543682511704E-2</v>
      </c>
      <c r="D6" s="127">
        <v>3.6677406420634141E-2</v>
      </c>
      <c r="E6" s="127">
        <v>2.7670427007910302E-2</v>
      </c>
    </row>
    <row r="7" spans="1:5">
      <c r="A7" s="123" t="s">
        <v>153</v>
      </c>
      <c r="B7" s="127">
        <v>1.6746808669561856E-2</v>
      </c>
      <c r="C7" s="127">
        <v>3.3156543682511704E-2</v>
      </c>
      <c r="D7" s="127">
        <v>3.2434992913043907E-2</v>
      </c>
      <c r="E7" s="127">
        <v>2.7129941379517797E-2</v>
      </c>
    </row>
    <row r="25" spans="1:1">
      <c r="A25" t="s">
        <v>161</v>
      </c>
    </row>
  </sheetData>
  <pageMargins left="0.7" right="0.7" top="0.75" bottom="0.75" header="0.3" footer="0.3"/>
  <pageSetup orientation="portrait" r:id="rId1"/>
  <drawing r:id="rId2"/>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424B-A597-400E-89E4-7E70E23849F2}">
  <sheetPr codeName="Sheet98"/>
  <dimension ref="A1:I28"/>
  <sheetViews>
    <sheetView workbookViewId="0"/>
  </sheetViews>
  <sheetFormatPr defaultRowHeight="15"/>
  <cols>
    <col min="1" max="1" width="16" customWidth="1"/>
    <col min="2" max="9" width="10.85546875" customWidth="1"/>
  </cols>
  <sheetData>
    <row r="1" spans="1:9">
      <c r="A1" s="1" t="s">
        <v>112</v>
      </c>
    </row>
    <row r="3" spans="1:9">
      <c r="B3" s="208" t="s">
        <v>150</v>
      </c>
      <c r="C3" s="208"/>
      <c r="D3" s="208" t="s">
        <v>151</v>
      </c>
      <c r="E3" s="208"/>
      <c r="F3" s="203" t="s">
        <v>152</v>
      </c>
      <c r="G3" s="203"/>
      <c r="H3" s="203" t="s">
        <v>153</v>
      </c>
      <c r="I3" s="203"/>
    </row>
    <row r="4" spans="1:9">
      <c r="B4" t="s">
        <v>305</v>
      </c>
      <c r="C4" t="s">
        <v>306</v>
      </c>
      <c r="D4" t="s">
        <v>305</v>
      </c>
      <c r="E4" t="s">
        <v>306</v>
      </c>
      <c r="F4" t="s">
        <v>305</v>
      </c>
      <c r="G4" t="s">
        <v>306</v>
      </c>
      <c r="H4" t="s">
        <v>305</v>
      </c>
      <c r="I4" t="s">
        <v>306</v>
      </c>
    </row>
    <row r="5" spans="1:9">
      <c r="A5" t="s">
        <v>599</v>
      </c>
      <c r="B5" s="48">
        <v>79.487295084505035</v>
      </c>
      <c r="C5" s="48">
        <v>87.746747510703642</v>
      </c>
      <c r="D5" s="48">
        <v>88.46443514192201</v>
      </c>
      <c r="E5" s="48">
        <v>81.310861014478064</v>
      </c>
      <c r="F5" s="48">
        <v>95.60814848847059</v>
      </c>
      <c r="G5" s="48">
        <v>75.184374616509359</v>
      </c>
      <c r="H5" s="48">
        <v>80.169085656733586</v>
      </c>
      <c r="I5" s="48">
        <v>72.810412225321727</v>
      </c>
    </row>
    <row r="6" spans="1:9">
      <c r="A6" t="s">
        <v>600</v>
      </c>
      <c r="B6" s="48">
        <v>96.757044939439439</v>
      </c>
      <c r="C6" s="48">
        <v>187.28501002099227</v>
      </c>
      <c r="D6" s="48">
        <v>128.28701326236501</v>
      </c>
      <c r="E6" s="48">
        <v>156.64875327412301</v>
      </c>
      <c r="F6" s="48">
        <v>150.76615276174806</v>
      </c>
      <c r="G6" s="48">
        <v>133.38241007630509</v>
      </c>
      <c r="H6" s="48">
        <v>123.05118162204138</v>
      </c>
      <c r="I6" s="48">
        <v>127.84432242746134</v>
      </c>
    </row>
    <row r="7" spans="1:9">
      <c r="A7" t="s">
        <v>601</v>
      </c>
      <c r="B7" s="48">
        <v>59.414235448158855</v>
      </c>
      <c r="C7" s="48">
        <v>101.87268700080003</v>
      </c>
      <c r="D7" s="48">
        <v>72.015482237945108</v>
      </c>
      <c r="E7" s="48">
        <v>89.549485140562808</v>
      </c>
      <c r="F7" s="48">
        <v>94.386572948559675</v>
      </c>
      <c r="G7" s="48">
        <v>72.592907645384301</v>
      </c>
      <c r="H7" s="48">
        <v>78.5529016697987</v>
      </c>
      <c r="I7" s="48">
        <v>66.983994758350605</v>
      </c>
    </row>
    <row r="8" spans="1:9">
      <c r="A8" t="s">
        <v>178</v>
      </c>
      <c r="B8" s="48">
        <v>38.418396614328003</v>
      </c>
      <c r="C8" s="48">
        <v>30.854121190493128</v>
      </c>
      <c r="D8" s="48">
        <v>45.556706792038469</v>
      </c>
      <c r="E8" s="48">
        <v>24.02879469392056</v>
      </c>
      <c r="F8" s="48">
        <v>47.556845916535394</v>
      </c>
      <c r="G8" s="48">
        <v>22.417317305151112</v>
      </c>
      <c r="H8" s="48">
        <v>40.24690629517616</v>
      </c>
      <c r="I8" s="48">
        <v>18.972616620530061</v>
      </c>
    </row>
    <row r="9" spans="1:9">
      <c r="A9" t="s">
        <v>287</v>
      </c>
      <c r="B9" s="48">
        <v>225.12259727669039</v>
      </c>
      <c r="C9" s="48">
        <v>249.54884696711184</v>
      </c>
      <c r="D9" s="48">
        <v>237.24246338501439</v>
      </c>
      <c r="E9" s="48">
        <v>241.74264042083723</v>
      </c>
      <c r="F9" s="48">
        <v>248.29951931350976</v>
      </c>
      <c r="G9" s="48">
        <v>230.1344481079193</v>
      </c>
      <c r="H9" s="48">
        <v>236.04234245761415</v>
      </c>
      <c r="I9" s="48">
        <v>233.99882700297152</v>
      </c>
    </row>
    <row r="10" spans="1:9">
      <c r="A10" t="s">
        <v>602</v>
      </c>
      <c r="B10" s="48">
        <v>48.928565067321856</v>
      </c>
      <c r="C10" s="48">
        <v>77.671372656394055</v>
      </c>
      <c r="D10" s="48">
        <v>52.645704299106207</v>
      </c>
      <c r="E10" s="48">
        <v>72.938746457097665</v>
      </c>
      <c r="F10" s="48">
        <v>57.014807725450552</v>
      </c>
      <c r="G10" s="48">
        <v>66.851784464643984</v>
      </c>
      <c r="H10" s="48">
        <v>53.152447531784041</v>
      </c>
      <c r="I10" s="48">
        <v>67.677714668804072</v>
      </c>
    </row>
    <row r="28" spans="1:1">
      <c r="A28" t="s">
        <v>161</v>
      </c>
    </row>
  </sheetData>
  <mergeCells count="4">
    <mergeCell ref="B3:C3"/>
    <mergeCell ref="D3:E3"/>
    <mergeCell ref="F3:G3"/>
    <mergeCell ref="H3:I3"/>
  </mergeCells>
  <pageMargins left="0.7" right="0.7" top="0.75" bottom="0.75" header="0.3" footer="0.3"/>
  <pageSetup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220C3-667B-40DA-8465-23295C21620F}">
  <sheetPr codeName="Sheet99"/>
  <dimension ref="A1:AV23"/>
  <sheetViews>
    <sheetView workbookViewId="0"/>
  </sheetViews>
  <sheetFormatPr defaultRowHeight="15"/>
  <cols>
    <col min="1" max="1" width="42.85546875" customWidth="1"/>
    <col min="2" max="3" width="9.7109375" customWidth="1"/>
  </cols>
  <sheetData>
    <row r="1" spans="1:48">
      <c r="A1" s="1" t="s">
        <v>113</v>
      </c>
    </row>
    <row r="3" spans="1:48">
      <c r="B3">
        <v>1975</v>
      </c>
      <c r="C3">
        <v>1976</v>
      </c>
      <c r="D3">
        <v>1977</v>
      </c>
      <c r="E3">
        <v>1978</v>
      </c>
      <c r="F3">
        <v>1979</v>
      </c>
      <c r="G3">
        <v>1980</v>
      </c>
      <c r="H3">
        <v>1981</v>
      </c>
      <c r="I3">
        <v>1982</v>
      </c>
      <c r="J3">
        <v>1983</v>
      </c>
      <c r="K3">
        <v>1984</v>
      </c>
      <c r="L3">
        <v>1985</v>
      </c>
      <c r="M3">
        <v>1986</v>
      </c>
      <c r="N3">
        <v>1987</v>
      </c>
      <c r="O3">
        <v>1988</v>
      </c>
      <c r="P3">
        <v>1989</v>
      </c>
      <c r="Q3">
        <v>1990</v>
      </c>
      <c r="R3">
        <v>1991</v>
      </c>
      <c r="S3">
        <v>1992</v>
      </c>
      <c r="T3">
        <v>1993</v>
      </c>
      <c r="U3">
        <v>1994</v>
      </c>
      <c r="V3">
        <v>1995</v>
      </c>
      <c r="W3">
        <v>1996</v>
      </c>
      <c r="X3">
        <v>1997</v>
      </c>
      <c r="Y3">
        <v>1998</v>
      </c>
      <c r="Z3">
        <v>1999</v>
      </c>
      <c r="AA3">
        <v>2000</v>
      </c>
      <c r="AB3">
        <v>2001</v>
      </c>
      <c r="AC3">
        <v>2002</v>
      </c>
      <c r="AD3">
        <v>2003</v>
      </c>
      <c r="AE3">
        <v>2004</v>
      </c>
      <c r="AF3">
        <v>2005</v>
      </c>
      <c r="AG3">
        <v>2006</v>
      </c>
      <c r="AH3">
        <v>2007</v>
      </c>
      <c r="AI3">
        <v>2008</v>
      </c>
      <c r="AJ3">
        <v>2009</v>
      </c>
      <c r="AK3">
        <v>2010</v>
      </c>
      <c r="AL3">
        <v>2011</v>
      </c>
      <c r="AM3">
        <v>2012</v>
      </c>
      <c r="AN3">
        <v>2013</v>
      </c>
      <c r="AO3">
        <v>2014</v>
      </c>
      <c r="AP3">
        <v>2015</v>
      </c>
      <c r="AQ3">
        <v>2016</v>
      </c>
      <c r="AR3">
        <v>2017</v>
      </c>
      <c r="AS3">
        <v>2018</v>
      </c>
      <c r="AT3">
        <v>2019</v>
      </c>
      <c r="AU3">
        <v>2020</v>
      </c>
      <c r="AV3">
        <v>2021</v>
      </c>
    </row>
    <row r="4" spans="1:48">
      <c r="A4" t="s">
        <v>603</v>
      </c>
      <c r="B4" s="48">
        <v>26.605582079184984</v>
      </c>
      <c r="C4" s="48">
        <v>26.065802490311576</v>
      </c>
      <c r="D4" s="48">
        <v>25.53881498892504</v>
      </c>
      <c r="E4" s="48">
        <v>25.006553793814902</v>
      </c>
      <c r="F4" s="48">
        <v>24.652070532062581</v>
      </c>
      <c r="G4" s="48">
        <v>24.646326639292685</v>
      </c>
      <c r="H4" s="48">
        <v>24.579743262503435</v>
      </c>
      <c r="I4" s="48">
        <v>24.330114247256589</v>
      </c>
      <c r="J4" s="48">
        <v>24.015520623264074</v>
      </c>
      <c r="K4" s="48">
        <v>23.554694060024801</v>
      </c>
      <c r="L4" s="48">
        <v>22.95112190068641</v>
      </c>
      <c r="M4" s="48">
        <v>22.489495340825616</v>
      </c>
      <c r="N4" s="48">
        <v>22.302661908399028</v>
      </c>
      <c r="O4" s="48">
        <v>22.364400352358011</v>
      </c>
      <c r="P4" s="48">
        <v>22.676447669795994</v>
      </c>
      <c r="Q4" s="48">
        <v>23.070632650909481</v>
      </c>
      <c r="R4" s="48">
        <v>23.396627521816917</v>
      </c>
      <c r="S4" s="48">
        <v>23.522408098450668</v>
      </c>
      <c r="T4" s="48">
        <v>23.230364102609272</v>
      </c>
      <c r="U4" s="48">
        <v>22.779858703076922</v>
      </c>
      <c r="V4" s="48">
        <v>22.257863574261158</v>
      </c>
      <c r="W4" s="48">
        <v>21.80787634714223</v>
      </c>
      <c r="X4" s="48">
        <v>21.480463214239798</v>
      </c>
      <c r="Y4" s="48">
        <v>21.527373498919793</v>
      </c>
      <c r="Z4" s="48">
        <v>21.703047382283671</v>
      </c>
      <c r="AA4" s="48">
        <v>21.963277337407654</v>
      </c>
      <c r="AB4" s="48">
        <v>22.154066607486747</v>
      </c>
      <c r="AC4" s="48">
        <v>22.20719683622978</v>
      </c>
      <c r="AD4" s="48">
        <v>22.147535947498671</v>
      </c>
      <c r="AE4" s="48">
        <v>22.004448500168991</v>
      </c>
      <c r="AF4" s="48">
        <v>21.848773621301454</v>
      </c>
      <c r="AG4" s="48">
        <v>21.930444653559945</v>
      </c>
      <c r="AH4" s="48">
        <v>22.286250016860663</v>
      </c>
      <c r="AI4" s="48">
        <v>22.622981879102273</v>
      </c>
      <c r="AJ4" s="48">
        <v>22.545503248917729</v>
      </c>
      <c r="AK4" s="48">
        <v>22.281296530873515</v>
      </c>
      <c r="AL4" s="48">
        <v>21.890239908137467</v>
      </c>
      <c r="AM4" s="48">
        <v>21.27067559945106</v>
      </c>
      <c r="AN4" s="48">
        <v>20.576382347835825</v>
      </c>
      <c r="AO4" s="48">
        <v>20.282622672425749</v>
      </c>
      <c r="AP4" s="48">
        <v>20.188136145780085</v>
      </c>
      <c r="AQ4" s="48">
        <v>20.116207814671078</v>
      </c>
      <c r="AR4" s="48">
        <v>20.202889881491121</v>
      </c>
      <c r="AS4" s="48">
        <v>20.481688606721058</v>
      </c>
      <c r="AT4" s="48">
        <v>20.966273089969015</v>
      </c>
      <c r="AU4" s="48">
        <v>21.335029121863542</v>
      </c>
      <c r="AV4" s="48">
        <v>21.650433029296089</v>
      </c>
    </row>
    <row r="5" spans="1:48">
      <c r="A5" t="s">
        <v>604</v>
      </c>
      <c r="B5" s="48">
        <v>3.367445961471327</v>
      </c>
      <c r="C5" s="48">
        <v>3.6189630503426939</v>
      </c>
      <c r="D5" s="48">
        <v>3.2419262672274614</v>
      </c>
      <c r="E5" s="48">
        <v>2.6501694693940747</v>
      </c>
      <c r="F5" s="48">
        <v>2.8054480181109738</v>
      </c>
      <c r="G5" s="48">
        <v>3.3528688870039445</v>
      </c>
      <c r="H5" s="48">
        <v>2.4768500744250361</v>
      </c>
      <c r="I5" s="48">
        <v>2.0644352194020001</v>
      </c>
      <c r="J5" s="48">
        <v>1.7441530234730038</v>
      </c>
      <c r="K5" s="48">
        <v>1.4689927585623792</v>
      </c>
      <c r="L5" s="48">
        <v>1.524524364405778</v>
      </c>
      <c r="M5" s="48">
        <v>1.9392840672512079</v>
      </c>
      <c r="N5" s="48">
        <v>2.2808477609143667</v>
      </c>
      <c r="O5" s="48">
        <v>2.8235682581911248</v>
      </c>
      <c r="P5" s="48">
        <v>3.1079368305536095</v>
      </c>
      <c r="Q5" s="48">
        <v>3.3138853176547913</v>
      </c>
      <c r="R5" s="48">
        <v>3.1685047270644104</v>
      </c>
      <c r="S5" s="48">
        <v>2.8964637130311699</v>
      </c>
      <c r="T5" s="48">
        <v>1.9492407501891278</v>
      </c>
      <c r="U5" s="48">
        <v>1.6960778168159265</v>
      </c>
      <c r="V5" s="48">
        <v>1.5521685807994032</v>
      </c>
      <c r="W5" s="48">
        <v>1.5568109047811163</v>
      </c>
      <c r="X5" s="48">
        <v>1.8554870359220872</v>
      </c>
      <c r="Y5" s="48">
        <v>2.5725016789531852</v>
      </c>
      <c r="Z5" s="48">
        <v>2.6319568845217503</v>
      </c>
      <c r="AA5" s="48">
        <v>2.8794445267286393</v>
      </c>
      <c r="AB5" s="48">
        <v>2.938196329970836</v>
      </c>
      <c r="AC5" s="48">
        <v>2.6296290107336828</v>
      </c>
      <c r="AD5" s="48">
        <v>2.2089676605378288</v>
      </c>
      <c r="AE5" s="48">
        <v>2.1375627619867061</v>
      </c>
      <c r="AF5" s="48">
        <v>1.7424008708006427</v>
      </c>
      <c r="AG5" s="48">
        <v>2.0059636513542953</v>
      </c>
      <c r="AH5" s="48">
        <v>2.4150003233611814</v>
      </c>
      <c r="AI5" s="48">
        <v>2.3615281252694329</v>
      </c>
      <c r="AJ5" s="48">
        <v>0.97330430397446999</v>
      </c>
      <c r="AK5" s="48">
        <v>1.0334014625114123</v>
      </c>
      <c r="AL5" s="48">
        <v>0.71337856514965947</v>
      </c>
      <c r="AM5" s="48">
        <v>-5.7772232919268161E-2</v>
      </c>
      <c r="AN5" s="48">
        <v>-0.2026815131285275</v>
      </c>
      <c r="AO5" s="48">
        <v>0.98653519999016337</v>
      </c>
      <c r="AP5" s="48">
        <v>1.0029054218805726</v>
      </c>
      <c r="AQ5" s="48">
        <v>1.0196104383584157</v>
      </c>
      <c r="AR5" s="48">
        <v>1.7272833740624833</v>
      </c>
      <c r="AS5" s="48">
        <v>2.1572383053247535</v>
      </c>
      <c r="AT5" s="48">
        <v>2.1987448648652022</v>
      </c>
      <c r="AU5" s="48">
        <v>0.60181733025955564</v>
      </c>
      <c r="AV5" s="48">
        <v>1.2848963380369696</v>
      </c>
    </row>
    <row r="23" spans="1:1">
      <c r="A23" t="s">
        <v>605</v>
      </c>
    </row>
  </sheetData>
  <pageMargins left="0.7" right="0.7" top="0.75" bottom="0.75" header="0.3" footer="0.3"/>
  <pageSetup orientation="portrait"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4C10A-62A2-43C4-A082-6E55B245B0FA}">
  <sheetPr codeName="Sheet100"/>
  <dimension ref="A1:I26"/>
  <sheetViews>
    <sheetView workbookViewId="0"/>
  </sheetViews>
  <sheetFormatPr defaultRowHeight="15"/>
  <cols>
    <col min="1" max="1" width="18.28515625" customWidth="1"/>
    <col min="2" max="3" width="10.42578125" customWidth="1"/>
    <col min="4" max="10" width="10" customWidth="1"/>
  </cols>
  <sheetData>
    <row r="1" spans="1:9">
      <c r="A1" s="1" t="s">
        <v>114</v>
      </c>
    </row>
    <row r="3" spans="1:9">
      <c r="B3" s="208" t="s">
        <v>150</v>
      </c>
      <c r="C3" s="208"/>
      <c r="D3" s="208" t="s">
        <v>151</v>
      </c>
      <c r="E3" s="208"/>
      <c r="F3" s="208" t="s">
        <v>152</v>
      </c>
      <c r="G3" s="208"/>
      <c r="H3" s="208" t="s">
        <v>153</v>
      </c>
      <c r="I3" s="208"/>
    </row>
    <row r="4" spans="1:9">
      <c r="B4" t="s">
        <v>305</v>
      </c>
      <c r="C4" t="s">
        <v>306</v>
      </c>
      <c r="D4" t="s">
        <v>305</v>
      </c>
      <c r="E4" t="s">
        <v>306</v>
      </c>
      <c r="F4" t="s">
        <v>305</v>
      </c>
      <c r="G4" t="s">
        <v>306</v>
      </c>
      <c r="H4" t="s">
        <v>305</v>
      </c>
      <c r="I4" t="s">
        <v>306</v>
      </c>
    </row>
    <row r="5" spans="1:9">
      <c r="A5" t="s">
        <v>599</v>
      </c>
      <c r="B5" s="48">
        <v>79.487295084505035</v>
      </c>
      <c r="C5" s="48">
        <v>87.746747510703642</v>
      </c>
      <c r="D5" s="48">
        <v>88.46443514192201</v>
      </c>
      <c r="E5" s="48">
        <v>81.310861014478064</v>
      </c>
      <c r="F5" s="48">
        <v>95.60814848847059</v>
      </c>
      <c r="G5" s="48">
        <v>75.184374616509359</v>
      </c>
      <c r="H5" s="48">
        <v>80.169085656733586</v>
      </c>
      <c r="I5" s="48">
        <v>72.810412225321727</v>
      </c>
    </row>
    <row r="6" spans="1:9">
      <c r="A6" t="s">
        <v>291</v>
      </c>
      <c r="B6" s="48">
        <v>77.730759768792979</v>
      </c>
      <c r="C6" s="48">
        <v>151.90159856326309</v>
      </c>
      <c r="D6" s="48">
        <v>105.68631813187581</v>
      </c>
      <c r="E6" s="48">
        <v>123.31647894825346</v>
      </c>
      <c r="F6" s="48">
        <v>127.41174075966607</v>
      </c>
      <c r="G6" s="48">
        <v>101.0524721151957</v>
      </c>
      <c r="H6" s="48">
        <v>98.698615520133671</v>
      </c>
      <c r="I6" s="48">
        <v>94.910093498956499</v>
      </c>
    </row>
    <row r="7" spans="1:9">
      <c r="A7" t="s">
        <v>606</v>
      </c>
      <c r="B7" s="48">
        <v>19.026285170646457</v>
      </c>
      <c r="C7" s="48">
        <v>35.383411457729174</v>
      </c>
      <c r="D7" s="48">
        <v>22.600695130489193</v>
      </c>
      <c r="E7" s="48">
        <v>33.332274325869548</v>
      </c>
      <c r="F7" s="48">
        <v>23.354412002081972</v>
      </c>
      <c r="G7" s="48">
        <v>32.329937961109422</v>
      </c>
      <c r="H7" s="48">
        <v>24.352566101907723</v>
      </c>
      <c r="I7" s="48">
        <v>32.934228928504837</v>
      </c>
    </row>
    <row r="8" spans="1:9">
      <c r="A8" t="s">
        <v>601</v>
      </c>
      <c r="B8" s="48">
        <v>59.414235448158855</v>
      </c>
      <c r="C8" s="48">
        <v>101.87268700080003</v>
      </c>
      <c r="D8" s="48">
        <v>72.015482237945108</v>
      </c>
      <c r="E8" s="48">
        <v>89.549485140562808</v>
      </c>
      <c r="F8" s="48">
        <v>94.386572948559675</v>
      </c>
      <c r="G8" s="48">
        <v>72.592907645384301</v>
      </c>
      <c r="H8" s="48">
        <v>78.5529016697987</v>
      </c>
      <c r="I8" s="48">
        <v>66.983994758350605</v>
      </c>
    </row>
    <row r="9" spans="1:9">
      <c r="A9" t="s">
        <v>187</v>
      </c>
      <c r="B9" s="48">
        <v>235.65857547210331</v>
      </c>
      <c r="C9" s="48">
        <v>376.90444453249597</v>
      </c>
      <c r="D9" s="48">
        <v>288.76693064223213</v>
      </c>
      <c r="E9" s="48">
        <v>327.50909942916388</v>
      </c>
      <c r="F9" s="48">
        <v>340.76087419877831</v>
      </c>
      <c r="G9" s="48">
        <v>281.15969233819874</v>
      </c>
      <c r="H9" s="48">
        <v>281.7731689485737</v>
      </c>
      <c r="I9" s="48">
        <v>267.63872941113368</v>
      </c>
    </row>
    <row r="26" spans="1:1">
      <c r="A26" t="s">
        <v>161</v>
      </c>
    </row>
  </sheetData>
  <mergeCells count="4">
    <mergeCell ref="B3:C3"/>
    <mergeCell ref="D3:E3"/>
    <mergeCell ref="F3:G3"/>
    <mergeCell ref="H3:I3"/>
  </mergeCells>
  <pageMargins left="0.7" right="0.7" top="0.75" bottom="0.75" header="0.3" footer="0.3"/>
  <pageSetup orientation="portrait"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782AF-384C-4EC8-958C-8526055C4BB3}">
  <sheetPr codeName="Sheet101"/>
  <dimension ref="A1:I26"/>
  <sheetViews>
    <sheetView workbookViewId="0"/>
  </sheetViews>
  <sheetFormatPr defaultRowHeight="15"/>
  <cols>
    <col min="1" max="1" width="22.85546875" customWidth="1"/>
    <col min="2" max="3" width="12" customWidth="1"/>
    <col min="4" max="10" width="11" customWidth="1"/>
  </cols>
  <sheetData>
    <row r="1" spans="1:9">
      <c r="A1" s="1" t="s">
        <v>115</v>
      </c>
    </row>
    <row r="3" spans="1:9">
      <c r="B3" s="208" t="s">
        <v>150</v>
      </c>
      <c r="C3" s="203"/>
      <c r="D3" s="208" t="s">
        <v>151</v>
      </c>
      <c r="E3" s="203"/>
      <c r="F3" s="208" t="s">
        <v>152</v>
      </c>
      <c r="G3" s="203"/>
      <c r="H3" s="208" t="s">
        <v>153</v>
      </c>
      <c r="I3" s="203"/>
    </row>
    <row r="4" spans="1:9">
      <c r="B4" t="s">
        <v>305</v>
      </c>
      <c r="C4" t="s">
        <v>306</v>
      </c>
      <c r="D4" t="s">
        <v>305</v>
      </c>
      <c r="E4" t="s">
        <v>306</v>
      </c>
      <c r="F4" t="s">
        <v>305</v>
      </c>
      <c r="G4" t="s">
        <v>306</v>
      </c>
      <c r="H4" t="s">
        <v>305</v>
      </c>
      <c r="I4" t="s">
        <v>306</v>
      </c>
    </row>
    <row r="5" spans="1:9">
      <c r="A5" t="s">
        <v>607</v>
      </c>
      <c r="B5" s="48">
        <v>7.8567505431560116</v>
      </c>
      <c r="C5" s="48">
        <v>2.0840950136183154</v>
      </c>
      <c r="D5" s="48">
        <v>8.303404784457241</v>
      </c>
      <c r="E5" s="48">
        <v>1.7603836711231609</v>
      </c>
      <c r="F5" s="48">
        <v>8.7510698441227408</v>
      </c>
      <c r="G5" s="48">
        <v>1.4653837753568251</v>
      </c>
      <c r="H5" s="48">
        <v>6.9982783696293289</v>
      </c>
      <c r="I5" s="48">
        <v>1.0947810482555145</v>
      </c>
    </row>
    <row r="6" spans="1:9">
      <c r="A6" t="s">
        <v>608</v>
      </c>
      <c r="B6" s="48">
        <v>1.3031583650767489</v>
      </c>
      <c r="C6" s="48">
        <v>0.35331994742198536</v>
      </c>
      <c r="D6" s="48">
        <v>1.3864114084168682</v>
      </c>
      <c r="E6" s="48">
        <v>0.28868372554970589</v>
      </c>
      <c r="F6" s="48">
        <v>1.4395053556689525</v>
      </c>
      <c r="G6" s="48">
        <v>0.2498899575435525</v>
      </c>
      <c r="H6" s="48">
        <v>0.99272980828022017</v>
      </c>
      <c r="I6" s="48">
        <v>0.17326387245299643</v>
      </c>
    </row>
    <row r="7" spans="1:9">
      <c r="A7" t="s">
        <v>365</v>
      </c>
      <c r="B7" s="48">
        <v>13.764125599041309</v>
      </c>
      <c r="C7" s="48">
        <v>11.461719996383906</v>
      </c>
      <c r="D7" s="48">
        <v>14.922362321038786</v>
      </c>
      <c r="E7" s="48">
        <v>10.024130442393203</v>
      </c>
      <c r="F7" s="48">
        <v>15.52756498595558</v>
      </c>
      <c r="G7" s="48">
        <v>9.7702086126442715</v>
      </c>
      <c r="H7" s="48">
        <v>12.657639839029557</v>
      </c>
      <c r="I7" s="48">
        <v>7.9151048689733248</v>
      </c>
    </row>
    <row r="8" spans="1:9">
      <c r="A8" t="s">
        <v>609</v>
      </c>
      <c r="B8" s="48">
        <v>2.1485731638111654</v>
      </c>
      <c r="C8" s="48">
        <v>4.3260791585586116</v>
      </c>
      <c r="D8" s="48">
        <v>4.8200935253813331</v>
      </c>
      <c r="E8" s="48">
        <v>1.8722817662267328</v>
      </c>
      <c r="F8" s="48">
        <v>4.9481124538301717</v>
      </c>
      <c r="G8" s="48">
        <v>1.5386136635410783</v>
      </c>
      <c r="H8" s="48">
        <v>3.9519701657300037</v>
      </c>
      <c r="I8" s="48">
        <v>1.2287652461296845</v>
      </c>
    </row>
    <row r="9" spans="1:9">
      <c r="A9" t="s">
        <v>610</v>
      </c>
      <c r="B9" s="48">
        <v>3.3025788982595223</v>
      </c>
      <c r="C9" s="48">
        <v>2.6314302019416651</v>
      </c>
      <c r="D9" s="48">
        <v>3.5051115257146539</v>
      </c>
      <c r="E9" s="48">
        <v>2.4317590631421804</v>
      </c>
      <c r="F9" s="48">
        <v>3.8148522032658061</v>
      </c>
      <c r="G9" s="48">
        <v>2.1804387936393459</v>
      </c>
      <c r="H9" s="48">
        <v>2.9837498158603823</v>
      </c>
      <c r="I9" s="48">
        <v>1.0104524556176242</v>
      </c>
    </row>
    <row r="10" spans="1:9">
      <c r="A10" t="s">
        <v>611</v>
      </c>
      <c r="B10" s="48">
        <v>10.043210044983239</v>
      </c>
      <c r="C10" s="48">
        <v>9.9974768725686438</v>
      </c>
      <c r="D10" s="48">
        <v>12.619323227029581</v>
      </c>
      <c r="E10" s="48">
        <v>7.6515560254855792</v>
      </c>
      <c r="F10" s="48">
        <v>13.075741073692139</v>
      </c>
      <c r="G10" s="48">
        <v>7.2127825024260366</v>
      </c>
      <c r="H10" s="48">
        <v>12.662538296646673</v>
      </c>
      <c r="I10" s="48">
        <v>7.5502491291009175</v>
      </c>
    </row>
    <row r="26" spans="1:1">
      <c r="A26" t="s">
        <v>218</v>
      </c>
    </row>
  </sheetData>
  <mergeCells count="4">
    <mergeCell ref="B3:C3"/>
    <mergeCell ref="D3:E3"/>
    <mergeCell ref="F3:G3"/>
    <mergeCell ref="H3:I3"/>
  </mergeCells>
  <pageMargins left="0.7" right="0.7" top="0.75" bottom="0.75" header="0.3" footer="0.3"/>
  <pageSetup orientation="portrait" r:id="rId1"/>
  <drawing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E0336-54F8-4B12-9DA1-2B39042FC209}">
  <sheetPr codeName="Sheet102"/>
  <dimension ref="A1:I44"/>
  <sheetViews>
    <sheetView workbookViewId="0"/>
  </sheetViews>
  <sheetFormatPr defaultRowHeight="15"/>
  <cols>
    <col min="1" max="1" width="32.5703125" customWidth="1"/>
    <col min="2" max="3" width="9.5703125" customWidth="1"/>
  </cols>
  <sheetData>
    <row r="1" spans="1:9">
      <c r="A1" s="1" t="s">
        <v>612</v>
      </c>
    </row>
    <row r="3" spans="1:9">
      <c r="B3" s="208" t="s">
        <v>150</v>
      </c>
      <c r="C3" s="203"/>
      <c r="D3" s="208" t="s">
        <v>151</v>
      </c>
      <c r="E3" s="203"/>
      <c r="F3" s="208" t="s">
        <v>152</v>
      </c>
      <c r="G3" s="203"/>
      <c r="H3" s="208" t="s">
        <v>153</v>
      </c>
      <c r="I3" s="203"/>
    </row>
    <row r="4" spans="1:9">
      <c r="B4" t="s">
        <v>305</v>
      </c>
      <c r="C4" t="s">
        <v>306</v>
      </c>
      <c r="D4" t="s">
        <v>305</v>
      </c>
      <c r="E4" t="s">
        <v>306</v>
      </c>
      <c r="F4" t="s">
        <v>305</v>
      </c>
      <c r="G4" t="s">
        <v>306</v>
      </c>
      <c r="H4" t="s">
        <v>305</v>
      </c>
      <c r="I4" t="s">
        <v>306</v>
      </c>
    </row>
    <row r="5" spans="1:9">
      <c r="A5" t="s">
        <v>613</v>
      </c>
      <c r="B5" s="48">
        <v>6.4897799561857479</v>
      </c>
      <c r="C5" s="48">
        <v>14.507210459197122</v>
      </c>
      <c r="D5" s="48">
        <v>10.678943470973861</v>
      </c>
      <c r="E5" s="48">
        <v>9.2744940604757993</v>
      </c>
      <c r="F5" s="48">
        <v>16.193155523478794</v>
      </c>
      <c r="G5" s="48">
        <v>3.3008007206605043</v>
      </c>
      <c r="H5" s="48">
        <v>13.931559473883214</v>
      </c>
      <c r="I5" s="48">
        <v>6.1486239787251353</v>
      </c>
    </row>
    <row r="6" spans="1:9">
      <c r="A6" t="s">
        <v>614</v>
      </c>
      <c r="B6" s="48">
        <v>2.9212409492811053</v>
      </c>
      <c r="C6" s="48">
        <v>3.0665986466941884</v>
      </c>
      <c r="D6" s="48">
        <v>2.9212409492811053</v>
      </c>
      <c r="E6" s="48">
        <v>3.0665986466941884</v>
      </c>
      <c r="F6" s="48">
        <v>2.9212409492811053</v>
      </c>
      <c r="G6" s="48">
        <v>3.0665986466941884</v>
      </c>
      <c r="H6" s="48">
        <v>2.9212409492811053</v>
      </c>
      <c r="I6" s="48">
        <v>3.0665986466941884</v>
      </c>
    </row>
    <row r="7" spans="1:9">
      <c r="A7" t="s">
        <v>187</v>
      </c>
      <c r="B7" s="48">
        <v>9.4110209054668523</v>
      </c>
      <c r="C7" s="48">
        <v>17.573809105891311</v>
      </c>
      <c r="D7" s="48">
        <v>13.600184420254966</v>
      </c>
      <c r="E7" s="48">
        <v>12.341092707169988</v>
      </c>
      <c r="F7" s="48">
        <v>19.1143964727599</v>
      </c>
      <c r="G7" s="48">
        <v>6.3673993673546931</v>
      </c>
      <c r="H7" s="48">
        <v>16.852800423164318</v>
      </c>
      <c r="I7" s="48">
        <v>9.2152226254193241</v>
      </c>
    </row>
    <row r="9" spans="1:9">
      <c r="B9" s="208" t="s">
        <v>150</v>
      </c>
      <c r="C9" s="203"/>
      <c r="D9" s="208" t="s">
        <v>151</v>
      </c>
      <c r="E9" s="203"/>
      <c r="F9" s="208" t="s">
        <v>152</v>
      </c>
      <c r="G9" s="203"/>
      <c r="H9" s="208" t="s">
        <v>153</v>
      </c>
      <c r="I9" s="203"/>
    </row>
    <row r="10" spans="1:9">
      <c r="B10" t="s">
        <v>305</v>
      </c>
      <c r="C10" t="s">
        <v>306</v>
      </c>
      <c r="D10" t="s">
        <v>305</v>
      </c>
      <c r="E10" t="s">
        <v>306</v>
      </c>
      <c r="F10" t="s">
        <v>305</v>
      </c>
      <c r="G10" t="s">
        <v>306</v>
      </c>
      <c r="H10" t="s">
        <v>305</v>
      </c>
      <c r="I10" t="s">
        <v>306</v>
      </c>
    </row>
    <row r="11" spans="1:9">
      <c r="A11" t="s">
        <v>257</v>
      </c>
      <c r="B11" s="48">
        <v>26.936150667635342</v>
      </c>
      <c r="C11" s="48">
        <v>46.652940540357115</v>
      </c>
      <c r="D11" s="48">
        <v>26.464126384631577</v>
      </c>
      <c r="E11" s="48">
        <v>47.153030739782068</v>
      </c>
      <c r="F11" s="48">
        <v>25.319017758471006</v>
      </c>
      <c r="G11" s="48">
        <v>47.039762087143679</v>
      </c>
      <c r="H11" s="48">
        <v>23.718253614400059</v>
      </c>
      <c r="I11" s="48">
        <v>45.017869033239116</v>
      </c>
    </row>
    <row r="12" spans="1:9">
      <c r="A12" t="s">
        <v>615</v>
      </c>
      <c r="B12" s="48">
        <v>12.581393494219657</v>
      </c>
      <c r="C12" s="48">
        <v>13.444623010145623</v>
      </c>
      <c r="D12" s="48">
        <v>12.581393494219657</v>
      </c>
      <c r="E12" s="48">
        <v>13.444623010145623</v>
      </c>
      <c r="F12" s="48">
        <v>12.581393494219657</v>
      </c>
      <c r="G12" s="48">
        <v>13.444623010145623</v>
      </c>
      <c r="H12" s="48">
        <v>12.581393494219657</v>
      </c>
      <c r="I12" s="48">
        <v>13.444623010145623</v>
      </c>
    </row>
    <row r="13" spans="1:9">
      <c r="A13" t="s">
        <v>187</v>
      </c>
      <c r="B13" s="48">
        <v>39.517544161855</v>
      </c>
      <c r="C13" s="48">
        <v>60.097563550502741</v>
      </c>
      <c r="D13" s="48">
        <v>39.045519878851238</v>
      </c>
      <c r="E13" s="48">
        <v>60.597653749927687</v>
      </c>
      <c r="F13" s="48">
        <v>37.90041125269066</v>
      </c>
      <c r="G13" s="48">
        <v>60.484385097289305</v>
      </c>
      <c r="H13" s="48">
        <v>36.299647108619716</v>
      </c>
      <c r="I13" s="48">
        <v>58.462492043384742</v>
      </c>
    </row>
    <row r="44" spans="1:1">
      <c r="A44" t="s">
        <v>161</v>
      </c>
    </row>
  </sheetData>
  <mergeCells count="8">
    <mergeCell ref="B3:C3"/>
    <mergeCell ref="D3:E3"/>
    <mergeCell ref="F3:G3"/>
    <mergeCell ref="H3:I3"/>
    <mergeCell ref="B9:C9"/>
    <mergeCell ref="D9:E9"/>
    <mergeCell ref="F9:G9"/>
    <mergeCell ref="H9:I9"/>
  </mergeCells>
  <pageMargins left="0.7" right="0.7" top="0.75" bottom="0.75" header="0.3" footer="0.3"/>
  <pageSetup orientation="portrait"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3801C-B8B1-4A7A-BB31-CFE7D30499DB}">
  <sheetPr codeName="Sheet103"/>
  <dimension ref="A1:I44"/>
  <sheetViews>
    <sheetView workbookViewId="0"/>
  </sheetViews>
  <sheetFormatPr defaultRowHeight="15"/>
  <cols>
    <col min="1" max="1" width="29.85546875" customWidth="1"/>
    <col min="2" max="3" width="11.42578125" customWidth="1"/>
    <col min="4" max="10" width="11.140625" customWidth="1"/>
  </cols>
  <sheetData>
    <row r="1" spans="1:9">
      <c r="A1" s="1" t="s">
        <v>117</v>
      </c>
    </row>
    <row r="3" spans="1:9">
      <c r="B3" s="208" t="s">
        <v>150</v>
      </c>
      <c r="C3" s="208"/>
      <c r="D3" s="208" t="s">
        <v>151</v>
      </c>
      <c r="E3" s="208"/>
      <c r="F3" s="208" t="s">
        <v>152</v>
      </c>
      <c r="G3" s="208"/>
      <c r="H3" s="208" t="s">
        <v>153</v>
      </c>
      <c r="I3" s="208"/>
    </row>
    <row r="4" spans="1:9">
      <c r="B4" t="s">
        <v>305</v>
      </c>
      <c r="C4" t="s">
        <v>306</v>
      </c>
      <c r="D4" t="s">
        <v>305</v>
      </c>
      <c r="E4" t="s">
        <v>306</v>
      </c>
      <c r="F4" t="s">
        <v>305</v>
      </c>
      <c r="G4" t="s">
        <v>306</v>
      </c>
      <c r="H4" t="s">
        <v>305</v>
      </c>
      <c r="I4" t="s">
        <v>306</v>
      </c>
    </row>
    <row r="5" spans="1:9">
      <c r="A5" t="s">
        <v>613</v>
      </c>
      <c r="B5" s="48">
        <v>41.852469815453865</v>
      </c>
      <c r="C5" s="48">
        <v>55.372464870419492</v>
      </c>
      <c r="D5" s="48">
        <v>51.372182492220972</v>
      </c>
      <c r="E5" s="48">
        <v>45.987075570922059</v>
      </c>
      <c r="F5" s="48">
        <v>62.709336177566428</v>
      </c>
      <c r="G5" s="48">
        <v>34.65615872721294</v>
      </c>
      <c r="H5" s="48">
        <v>59.673093464327778</v>
      </c>
      <c r="I5" s="48">
        <v>44.908182191258881</v>
      </c>
    </row>
    <row r="6" spans="1:9">
      <c r="A6" t="s">
        <v>614</v>
      </c>
      <c r="B6" s="48">
        <v>6.9922533929864006</v>
      </c>
      <c r="C6" s="48">
        <v>6.4170253105550952</v>
      </c>
      <c r="D6" s="48">
        <v>6.9922533929864006</v>
      </c>
      <c r="E6" s="48">
        <v>6.4170253105550952</v>
      </c>
      <c r="F6" s="48">
        <v>6.9922533929864006</v>
      </c>
      <c r="G6" s="48">
        <v>6.4170253105550952</v>
      </c>
      <c r="H6" s="48">
        <v>6.9922533929864006</v>
      </c>
      <c r="I6" s="48">
        <v>6.4170253105550952</v>
      </c>
    </row>
    <row r="7" spans="1:9">
      <c r="A7" t="s">
        <v>187</v>
      </c>
      <c r="B7" s="48">
        <v>48.844723208440264</v>
      </c>
      <c r="C7" s="48">
        <v>61.789490180974589</v>
      </c>
      <c r="D7" s="48">
        <v>58.364435885207371</v>
      </c>
      <c r="E7" s="48">
        <v>52.404100881477156</v>
      </c>
      <c r="F7" s="48">
        <v>69.701589570552827</v>
      </c>
      <c r="G7" s="48">
        <v>41.073184037768037</v>
      </c>
      <c r="H7" s="48">
        <v>66.665346857314177</v>
      </c>
      <c r="I7" s="48">
        <v>51.325207501813978</v>
      </c>
    </row>
    <row r="9" spans="1:9">
      <c r="B9" s="208" t="s">
        <v>150</v>
      </c>
      <c r="C9" s="203"/>
      <c r="D9" s="208" t="s">
        <v>151</v>
      </c>
      <c r="E9" s="203"/>
      <c r="F9" s="208" t="s">
        <v>152</v>
      </c>
      <c r="G9" s="203"/>
      <c r="H9" s="208" t="s">
        <v>153</v>
      </c>
      <c r="I9" s="203"/>
    </row>
    <row r="10" spans="1:9">
      <c r="B10" t="s">
        <v>305</v>
      </c>
      <c r="C10" t="s">
        <v>306</v>
      </c>
      <c r="D10" t="s">
        <v>305</v>
      </c>
      <c r="E10" t="s">
        <v>306</v>
      </c>
      <c r="F10" t="s">
        <v>305</v>
      </c>
      <c r="G10" t="s">
        <v>306</v>
      </c>
      <c r="H10" t="s">
        <v>305</v>
      </c>
      <c r="I10" t="s">
        <v>306</v>
      </c>
    </row>
    <row r="11" spans="1:9">
      <c r="A11" t="s">
        <v>257</v>
      </c>
      <c r="B11" s="48">
        <v>95.664727104077102</v>
      </c>
      <c r="C11" s="48">
        <v>106.21442170986671</v>
      </c>
      <c r="D11" s="48">
        <v>98.264880535634006</v>
      </c>
      <c r="E11" s="48">
        <v>107.79360446308962</v>
      </c>
      <c r="F11" s="48">
        <v>97.984782778783909</v>
      </c>
      <c r="G11" s="48">
        <v>107.51632899388079</v>
      </c>
      <c r="H11" s="48">
        <v>88.763848636126951</v>
      </c>
      <c r="I11" s="48">
        <v>101.12868442488707</v>
      </c>
    </row>
    <row r="12" spans="1:9">
      <c r="A12" t="s">
        <v>615</v>
      </c>
      <c r="B12" s="48">
        <v>80.613146964173012</v>
      </c>
      <c r="C12" s="48">
        <v>81.544935076270477</v>
      </c>
      <c r="D12" s="48">
        <v>80.613146964173012</v>
      </c>
      <c r="E12" s="48">
        <v>81.544935076270477</v>
      </c>
      <c r="F12" s="48">
        <v>80.613146964173012</v>
      </c>
      <c r="G12" s="48">
        <v>81.544935076270477</v>
      </c>
      <c r="H12" s="48">
        <v>80.613146964173012</v>
      </c>
      <c r="I12" s="48">
        <v>81.544935076270477</v>
      </c>
    </row>
    <row r="13" spans="1:9">
      <c r="A13" t="s">
        <v>187</v>
      </c>
      <c r="B13" s="48">
        <v>176.27787406825013</v>
      </c>
      <c r="C13" s="48">
        <v>187.75935678613718</v>
      </c>
      <c r="D13" s="48">
        <v>178.87802749980702</v>
      </c>
      <c r="E13" s="48">
        <v>189.33853953936011</v>
      </c>
      <c r="F13" s="48">
        <v>178.59792974295692</v>
      </c>
      <c r="G13" s="48">
        <v>189.06126407015125</v>
      </c>
      <c r="H13" s="48">
        <v>169.37699560029995</v>
      </c>
      <c r="I13" s="48">
        <v>182.67361950115753</v>
      </c>
    </row>
    <row r="44" spans="1:1">
      <c r="A44" t="s">
        <v>161</v>
      </c>
    </row>
  </sheetData>
  <mergeCells count="8">
    <mergeCell ref="B3:C3"/>
    <mergeCell ref="D3:E3"/>
    <mergeCell ref="F3:G3"/>
    <mergeCell ref="H3:I3"/>
    <mergeCell ref="B9:C9"/>
    <mergeCell ref="D9:E9"/>
    <mergeCell ref="F9:G9"/>
    <mergeCell ref="H9:I9"/>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252C4-00B1-4E4D-8A3D-F04899530C26}">
  <sheetPr codeName="Sheet5"/>
  <dimension ref="A1:K29"/>
  <sheetViews>
    <sheetView zoomScaleNormal="100" workbookViewId="0"/>
  </sheetViews>
  <sheetFormatPr defaultColWidth="8.5703125" defaultRowHeight="15"/>
  <cols>
    <col min="1" max="2" width="9.5703125" bestFit="1" customWidth="1"/>
    <col min="3" max="5" width="24" customWidth="1"/>
    <col min="6" max="6" width="24.28515625" customWidth="1"/>
    <col min="8" max="8" width="10.7109375" customWidth="1"/>
  </cols>
  <sheetData>
    <row r="1" spans="1:11">
      <c r="A1" s="1" t="s">
        <v>169</v>
      </c>
    </row>
    <row r="2" spans="1:11">
      <c r="A2" s="1"/>
    </row>
    <row r="3" spans="1:11" ht="45">
      <c r="A3" t="s">
        <v>170</v>
      </c>
      <c r="B3" s="24"/>
      <c r="C3" s="25" t="s">
        <v>171</v>
      </c>
      <c r="D3" s="25" t="s">
        <v>172</v>
      </c>
      <c r="E3" s="25" t="s">
        <v>173</v>
      </c>
      <c r="F3" s="24"/>
      <c r="G3" s="25"/>
    </row>
    <row r="4" spans="1:11">
      <c r="A4">
        <v>2030</v>
      </c>
      <c r="C4" s="3">
        <v>1986.800694440969</v>
      </c>
      <c r="D4" s="3">
        <v>2296.800694440969</v>
      </c>
      <c r="E4" s="3">
        <v>2301.208796029679</v>
      </c>
      <c r="G4" s="9"/>
      <c r="H4" s="9"/>
      <c r="J4" s="9"/>
    </row>
    <row r="5" spans="1:11">
      <c r="A5" s="3">
        <v>2040</v>
      </c>
      <c r="B5" s="3" t="s">
        <v>150</v>
      </c>
      <c r="C5" s="3">
        <v>1051.2873872659218</v>
      </c>
      <c r="D5" s="3">
        <v>1269.2873872659218</v>
      </c>
      <c r="E5" s="3">
        <v>1273.2781081071007</v>
      </c>
      <c r="F5" s="3"/>
      <c r="G5" s="9"/>
      <c r="H5" s="3"/>
      <c r="J5" s="9"/>
      <c r="K5" s="9"/>
    </row>
    <row r="6" spans="1:11">
      <c r="A6" s="3"/>
      <c r="B6" s="3" t="s">
        <v>151</v>
      </c>
      <c r="C6" s="3">
        <v>578.13260559196874</v>
      </c>
      <c r="D6" s="3">
        <v>894.1334934093245</v>
      </c>
      <c r="E6" s="3">
        <v>942.95559284706428</v>
      </c>
      <c r="F6" s="3"/>
      <c r="G6" s="9"/>
      <c r="H6" s="3"/>
      <c r="I6" s="9"/>
      <c r="J6" s="9"/>
      <c r="K6" s="9"/>
    </row>
    <row r="7" spans="1:11">
      <c r="A7" s="3"/>
      <c r="B7" s="3" t="s">
        <v>152</v>
      </c>
      <c r="C7" s="3">
        <v>356.48439997230082</v>
      </c>
      <c r="D7" s="3">
        <v>673.148146711305</v>
      </c>
      <c r="E7" s="3">
        <v>747.77585867289338</v>
      </c>
      <c r="F7" s="3"/>
      <c r="G7" s="9"/>
      <c r="H7" s="3"/>
      <c r="I7" s="9"/>
      <c r="J7" s="9"/>
      <c r="K7" s="9"/>
    </row>
    <row r="8" spans="1:11">
      <c r="B8" t="s">
        <v>153</v>
      </c>
      <c r="C8" s="3">
        <v>352.72281116421686</v>
      </c>
      <c r="D8" s="3">
        <v>712.60427821977873</v>
      </c>
      <c r="E8" s="3">
        <v>739.65109764968724</v>
      </c>
      <c r="G8" s="9"/>
      <c r="H8" s="3"/>
      <c r="J8" s="9"/>
      <c r="K8" s="9"/>
    </row>
    <row r="9" spans="1:11">
      <c r="A9" s="3">
        <v>2050</v>
      </c>
      <c r="B9" s="3" t="s">
        <v>150</v>
      </c>
      <c r="C9" s="3">
        <v>-54.241853970131899</v>
      </c>
      <c r="D9" s="3">
        <v>286.69797359267193</v>
      </c>
      <c r="E9" s="3">
        <v>409.42755953874513</v>
      </c>
      <c r="F9" s="3"/>
      <c r="G9" s="9"/>
      <c r="H9" s="3"/>
      <c r="J9" s="9"/>
      <c r="K9" s="9"/>
    </row>
    <row r="10" spans="1:11">
      <c r="A10" s="3"/>
      <c r="B10" s="3" t="s">
        <v>151</v>
      </c>
      <c r="C10" s="3">
        <v>-42.368692666809807</v>
      </c>
      <c r="D10" s="3">
        <v>289.50137428949205</v>
      </c>
      <c r="E10" s="3">
        <v>406.37265004507196</v>
      </c>
      <c r="F10" s="3"/>
      <c r="G10" s="9"/>
      <c r="J10" s="9"/>
      <c r="K10" s="9"/>
    </row>
    <row r="11" spans="1:11">
      <c r="B11" s="3" t="s">
        <v>152</v>
      </c>
      <c r="C11" s="3">
        <v>-44.778808442589877</v>
      </c>
      <c r="D11" s="3">
        <v>288.57867289684401</v>
      </c>
      <c r="E11" s="3">
        <v>403.56451319647692</v>
      </c>
      <c r="G11" s="9"/>
      <c r="J11" s="9"/>
      <c r="K11" s="9"/>
    </row>
    <row r="12" spans="1:11">
      <c r="B12" t="s">
        <v>153</v>
      </c>
      <c r="C12" s="3">
        <v>-76.900493412393757</v>
      </c>
      <c r="D12" s="3">
        <v>311.6495761995634</v>
      </c>
      <c r="E12" s="3">
        <v>353.27079495600549</v>
      </c>
      <c r="G12" s="9"/>
      <c r="J12" s="9"/>
      <c r="K12" s="9"/>
    </row>
    <row r="28" spans="1:1">
      <c r="A28" t="s">
        <v>174</v>
      </c>
    </row>
    <row r="29" spans="1:1">
      <c r="A29" t="s">
        <v>155</v>
      </c>
    </row>
  </sheetData>
  <pageMargins left="0.7" right="0.7" top="0.75" bottom="0.75" header="0.3" footer="0.3"/>
  <pageSetup paperSize="9" orientation="portrait"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B94609-B4D4-444C-A6FC-B1F67ED5F757}">
  <sheetPr codeName="Sheet104"/>
  <dimension ref="A1:K23"/>
  <sheetViews>
    <sheetView workbookViewId="0"/>
  </sheetViews>
  <sheetFormatPr defaultRowHeight="15"/>
  <cols>
    <col min="1" max="1" width="13.5703125" customWidth="1"/>
    <col min="2" max="3" width="12" customWidth="1"/>
    <col min="4" max="12" width="11.42578125" customWidth="1"/>
  </cols>
  <sheetData>
    <row r="1" spans="1:11">
      <c r="A1" s="1" t="s">
        <v>118</v>
      </c>
    </row>
    <row r="3" spans="1:11">
      <c r="B3" s="208" t="s">
        <v>150</v>
      </c>
      <c r="C3" s="208"/>
      <c r="D3" s="208"/>
      <c r="E3" s="208"/>
      <c r="F3" s="208" t="s">
        <v>151</v>
      </c>
      <c r="G3" s="208"/>
      <c r="H3" s="203" t="s">
        <v>152</v>
      </c>
      <c r="I3" s="203"/>
      <c r="J3" s="203" t="s">
        <v>153</v>
      </c>
      <c r="K3" s="203"/>
    </row>
    <row r="4" spans="1:11">
      <c r="B4" t="s">
        <v>303</v>
      </c>
      <c r="C4" t="s">
        <v>304</v>
      </c>
      <c r="D4" t="s">
        <v>305</v>
      </c>
      <c r="E4" t="s">
        <v>306</v>
      </c>
      <c r="F4" t="s">
        <v>305</v>
      </c>
      <c r="G4" t="s">
        <v>306</v>
      </c>
      <c r="H4" t="s">
        <v>305</v>
      </c>
      <c r="I4" t="s">
        <v>306</v>
      </c>
      <c r="J4" t="s">
        <v>305</v>
      </c>
      <c r="K4" t="s">
        <v>306</v>
      </c>
    </row>
    <row r="5" spans="1:11">
      <c r="A5" t="s">
        <v>616</v>
      </c>
      <c r="B5" s="48">
        <v>397.55151786975864</v>
      </c>
      <c r="C5" s="48">
        <v>438.78595715095673</v>
      </c>
      <c r="D5" s="48">
        <v>530.67555123488296</v>
      </c>
      <c r="E5" s="48">
        <v>490.71473196216158</v>
      </c>
      <c r="F5" s="48">
        <v>526.33525260561066</v>
      </c>
      <c r="G5" s="48">
        <v>493.70220135014279</v>
      </c>
      <c r="H5" s="48">
        <v>522.66655008491932</v>
      </c>
      <c r="I5" s="48">
        <v>492.65570052674894</v>
      </c>
      <c r="J5" s="48">
        <v>459.31595912108128</v>
      </c>
      <c r="K5" s="48">
        <v>420.65281373668739</v>
      </c>
    </row>
    <row r="6" spans="1:11">
      <c r="A6" t="s">
        <v>617</v>
      </c>
      <c r="B6" s="48">
        <v>90.136552556272122</v>
      </c>
      <c r="C6" s="48">
        <v>131.6530427455032</v>
      </c>
      <c r="D6" s="48">
        <v>145.24831510655832</v>
      </c>
      <c r="E6" s="48">
        <v>148.64343514441836</v>
      </c>
      <c r="F6" s="48">
        <v>143.49121580563036</v>
      </c>
      <c r="G6" s="48">
        <v>150.35612775411516</v>
      </c>
      <c r="H6" s="48">
        <v>139.15209716622581</v>
      </c>
      <c r="I6" s="48">
        <v>143.85849619779657</v>
      </c>
      <c r="J6" s="48">
        <v>137.38729272636994</v>
      </c>
      <c r="K6" s="48">
        <v>146.63292728835984</v>
      </c>
    </row>
    <row r="7" spans="1:11">
      <c r="A7" t="s">
        <v>187</v>
      </c>
      <c r="B7" s="48">
        <v>487.68807042603078</v>
      </c>
      <c r="C7" s="48">
        <v>570.4389998964599</v>
      </c>
      <c r="D7" s="48">
        <v>675.92386634144123</v>
      </c>
      <c r="E7" s="48">
        <v>639.35816710657991</v>
      </c>
      <c r="F7" s="48">
        <v>669.82646841124097</v>
      </c>
      <c r="G7" s="48">
        <v>644.05832910425795</v>
      </c>
      <c r="H7" s="48">
        <v>661.81864725114519</v>
      </c>
      <c r="I7" s="48">
        <v>636.51419672454551</v>
      </c>
      <c r="J7" s="48">
        <v>596.70325184745116</v>
      </c>
      <c r="K7" s="48">
        <v>567.28574102504717</v>
      </c>
    </row>
    <row r="23" spans="1:1">
      <c r="A23" t="s">
        <v>161</v>
      </c>
    </row>
  </sheetData>
  <mergeCells count="4">
    <mergeCell ref="B3:E3"/>
    <mergeCell ref="F3:G3"/>
    <mergeCell ref="H3:I3"/>
    <mergeCell ref="J3:K3"/>
  </mergeCells>
  <pageMargins left="0.7" right="0.7" top="0.75" bottom="0.75" header="0.3" footer="0.3"/>
  <pageSetup orientation="portrait"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79D40-B22A-462B-BD18-FA57496EEDD5}">
  <sheetPr codeName="Sheet105"/>
  <dimension ref="A1:I25"/>
  <sheetViews>
    <sheetView workbookViewId="0"/>
  </sheetViews>
  <sheetFormatPr defaultRowHeight="15"/>
  <sheetData>
    <row r="1" spans="1:9">
      <c r="A1" s="1" t="s">
        <v>119</v>
      </c>
    </row>
    <row r="3" spans="1:9">
      <c r="B3" s="1">
        <v>2015</v>
      </c>
      <c r="C3" s="1">
        <v>2020</v>
      </c>
      <c r="D3" s="1">
        <v>2025</v>
      </c>
      <c r="E3" s="1">
        <v>2030</v>
      </c>
      <c r="F3" s="1">
        <v>2035</v>
      </c>
      <c r="G3" s="1">
        <v>2040</v>
      </c>
      <c r="H3" s="1">
        <v>2045</v>
      </c>
      <c r="I3" s="1">
        <v>2050</v>
      </c>
    </row>
    <row r="4" spans="1:9">
      <c r="A4" t="s">
        <v>150</v>
      </c>
      <c r="B4" s="127">
        <v>5.1855048575264069E-4</v>
      </c>
      <c r="C4" s="127">
        <v>1.4686804574347441E-3</v>
      </c>
      <c r="D4" s="127">
        <v>4.8045296316140268E-3</v>
      </c>
      <c r="E4" s="127">
        <v>5.3137125048867773E-3</v>
      </c>
      <c r="F4" s="127">
        <v>5.8336217205540233E-3</v>
      </c>
      <c r="G4" s="127">
        <v>4.0959997124232241E-3</v>
      </c>
      <c r="H4" s="127">
        <v>2.1455596541809416E-3</v>
      </c>
      <c r="I4" s="127">
        <v>7.3699617620866784E-4</v>
      </c>
    </row>
    <row r="5" spans="1:9">
      <c r="A5" t="s">
        <v>151</v>
      </c>
      <c r="B5" s="127">
        <v>5.1855048575264069E-4</v>
      </c>
      <c r="C5" s="127">
        <v>1.4686804756083676E-3</v>
      </c>
      <c r="D5" s="127">
        <v>4.7792168140745909E-3</v>
      </c>
      <c r="E5" s="127">
        <v>5.2939864978170503E-3</v>
      </c>
      <c r="F5" s="127">
        <v>6.7121325618906243E-3</v>
      </c>
      <c r="G5" s="127">
        <v>3.9572306525934194E-3</v>
      </c>
      <c r="H5" s="127">
        <v>2.073839922889534E-3</v>
      </c>
      <c r="I5" s="127">
        <v>6.8468467311827029E-4</v>
      </c>
    </row>
    <row r="6" spans="1:9">
      <c r="A6" t="s">
        <v>152</v>
      </c>
      <c r="B6" s="127">
        <v>5.1855048575264069E-4</v>
      </c>
      <c r="C6" s="127">
        <v>1.4686804566421189E-3</v>
      </c>
      <c r="D6" s="127">
        <v>4.7865033522777834E-3</v>
      </c>
      <c r="E6" s="127">
        <v>5.2941680852657018E-3</v>
      </c>
      <c r="F6" s="127">
        <v>6.9002738370017459E-3</v>
      </c>
      <c r="G6" s="127">
        <v>3.8186378571119558E-3</v>
      </c>
      <c r="H6" s="127">
        <v>1.5414496196896684E-3</v>
      </c>
      <c r="I6" s="127">
        <v>6.0117560381758698E-4</v>
      </c>
    </row>
    <row r="7" spans="1:9">
      <c r="A7" t="s">
        <v>153</v>
      </c>
      <c r="B7" s="127">
        <v>5.1855048575264069E-4</v>
      </c>
      <c r="C7" s="127">
        <v>1.386845513980532E-3</v>
      </c>
      <c r="D7" s="127">
        <v>4.7946183734011273E-3</v>
      </c>
      <c r="E7" s="127">
        <v>5.3049247412725129E-3</v>
      </c>
      <c r="F7" s="127">
        <v>6.5884442508325168E-3</v>
      </c>
      <c r="G7" s="127">
        <v>3.8301482199885697E-3</v>
      </c>
      <c r="H7" s="127">
        <v>1.8940842412422626E-3</v>
      </c>
      <c r="I7" s="127">
        <v>5.7820036305117101E-4</v>
      </c>
    </row>
    <row r="25" spans="1:1">
      <c r="A25" t="s">
        <v>161</v>
      </c>
    </row>
  </sheetData>
  <pageMargins left="0.7" right="0.7" top="0.75" bottom="0.75" header="0.3" footer="0.3"/>
  <pageSetup orientation="portrait"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FE537C-BE58-47AB-A464-4721F169647F}">
  <sheetPr codeName="Sheet106"/>
  <dimension ref="A1:F81"/>
  <sheetViews>
    <sheetView workbookViewId="0"/>
  </sheetViews>
  <sheetFormatPr defaultColWidth="9.140625" defaultRowHeight="15"/>
  <cols>
    <col min="2" max="49" width="12.7109375" customWidth="1"/>
  </cols>
  <sheetData>
    <row r="1" spans="1:6" ht="15" customHeight="1">
      <c r="A1" s="1" t="s">
        <v>618</v>
      </c>
    </row>
    <row r="2" spans="1:6" ht="15" customHeight="1"/>
    <row r="3" spans="1:6" ht="15" customHeight="1">
      <c r="B3">
        <v>2030</v>
      </c>
      <c r="C3">
        <v>2035</v>
      </c>
      <c r="D3">
        <v>2040</v>
      </c>
      <c r="E3">
        <v>2045</v>
      </c>
      <c r="F3">
        <v>2050</v>
      </c>
    </row>
    <row r="4" spans="1:6" ht="15" customHeight="1">
      <c r="A4" t="s">
        <v>150</v>
      </c>
      <c r="B4" s="129">
        <v>0.13274679813172055</v>
      </c>
      <c r="C4" s="129">
        <v>0.12501276225459557</v>
      </c>
      <c r="D4" s="129">
        <v>0.11743823801087959</v>
      </c>
      <c r="E4" s="129">
        <v>0.11278861761376117</v>
      </c>
      <c r="F4" s="129">
        <v>0.10611249738075799</v>
      </c>
    </row>
    <row r="5" spans="1:6" ht="15" customHeight="1">
      <c r="A5" t="s">
        <v>151</v>
      </c>
      <c r="B5" s="129">
        <v>0.13322848141047344</v>
      </c>
      <c r="C5" s="129">
        <v>0.12750674333838846</v>
      </c>
      <c r="D5" s="129">
        <v>0.120796581464264</v>
      </c>
      <c r="E5" s="129">
        <v>0.11289007095973273</v>
      </c>
      <c r="F5" s="129">
        <v>0.10599836851236842</v>
      </c>
    </row>
    <row r="6" spans="1:6" ht="15" customHeight="1">
      <c r="A6" t="s">
        <v>152</v>
      </c>
      <c r="B6" s="129">
        <v>0.13342109355121759</v>
      </c>
      <c r="C6" s="129">
        <v>0.13006990807196689</v>
      </c>
      <c r="D6" s="129">
        <v>0.12311573912228396</v>
      </c>
      <c r="E6" s="129">
        <v>0.11282542876109883</v>
      </c>
      <c r="F6" s="129">
        <v>0.10590718428679328</v>
      </c>
    </row>
    <row r="7" spans="1:6" ht="15" customHeight="1">
      <c r="A7" t="s">
        <v>153</v>
      </c>
      <c r="B7" s="129">
        <v>0.13349732335333528</v>
      </c>
      <c r="C7" s="129">
        <v>0.13019115863387049</v>
      </c>
      <c r="D7" s="129">
        <v>0.12274700194055992</v>
      </c>
      <c r="E7" s="129">
        <v>0.11281895777701627</v>
      </c>
      <c r="F7" s="129">
        <v>0.1046701321666292</v>
      </c>
    </row>
    <row r="8" spans="1:6" ht="15" customHeight="1"/>
    <row r="9" spans="1:6" ht="15" customHeight="1"/>
    <row r="10" spans="1:6" ht="15" customHeight="1"/>
    <row r="11" spans="1:6" ht="15" customHeight="1"/>
    <row r="12" spans="1:6" ht="15" customHeight="1"/>
    <row r="13" spans="1:6" ht="15" customHeight="1"/>
    <row r="14" spans="1:6" ht="15" customHeight="1"/>
    <row r="15" spans="1:6" ht="15" customHeight="1"/>
    <row r="16" spans="1:6"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619</v>
      </c>
    </row>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sheetData>
  <pageMargins left="0.7" right="0.7" top="0.75" bottom="0.75" header="0.3" footer="0.3"/>
  <pageSetup paperSize="9" orientation="portrait" verticalDpi="0"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10E10-F4A0-447A-AF55-53B3DF9BC162}">
  <sheetPr codeName="Sheet107"/>
  <dimension ref="A1:G53"/>
  <sheetViews>
    <sheetView workbookViewId="0"/>
  </sheetViews>
  <sheetFormatPr defaultRowHeight="15"/>
  <cols>
    <col min="1" max="57" width="12.7109375" customWidth="1"/>
  </cols>
  <sheetData>
    <row r="1" spans="1:7" ht="15" customHeight="1">
      <c r="A1" s="1" t="s">
        <v>620</v>
      </c>
      <c r="G1" s="75"/>
    </row>
    <row r="2" spans="1:7" ht="15" customHeight="1"/>
    <row r="3" spans="1:7" ht="15" customHeight="1">
      <c r="B3" t="s">
        <v>150</v>
      </c>
      <c r="C3" t="s">
        <v>151</v>
      </c>
      <c r="D3" t="s">
        <v>152</v>
      </c>
      <c r="E3" t="s">
        <v>153</v>
      </c>
    </row>
    <row r="4" spans="1:7" ht="15" customHeight="1">
      <c r="A4" s="71">
        <v>2030</v>
      </c>
      <c r="B4" s="3">
        <v>82.166139313912623</v>
      </c>
      <c r="C4" s="3">
        <v>82.368424852596249</v>
      </c>
      <c r="D4" s="3">
        <v>82.480326811053871</v>
      </c>
      <c r="E4" s="3">
        <v>82.476337147511927</v>
      </c>
    </row>
    <row r="5" spans="1:7" ht="15" customHeight="1">
      <c r="A5" s="71">
        <v>2035</v>
      </c>
      <c r="B5" s="3">
        <v>79.973169543324602</v>
      </c>
      <c r="C5" s="3">
        <v>84.316817158322678</v>
      </c>
      <c r="D5" s="3">
        <v>86.240267221243229</v>
      </c>
      <c r="E5" s="3">
        <v>82.943301582960913</v>
      </c>
    </row>
    <row r="6" spans="1:7" ht="15" customHeight="1">
      <c r="A6" s="71">
        <v>2040</v>
      </c>
      <c r="B6" s="3">
        <v>82.396377616166347</v>
      </c>
      <c r="C6" s="3">
        <v>89.086445754838053</v>
      </c>
      <c r="D6" s="3">
        <v>90.701013875592039</v>
      </c>
      <c r="E6" s="3">
        <v>85.745133472523136</v>
      </c>
    </row>
    <row r="7" spans="1:7" ht="15" customHeight="1">
      <c r="A7" s="71">
        <v>2045</v>
      </c>
      <c r="B7" s="3">
        <v>100.2685010153381</v>
      </c>
      <c r="C7" s="3">
        <v>100.5033623469558</v>
      </c>
      <c r="D7" s="3">
        <v>100.8779458149901</v>
      </c>
      <c r="E7" s="3">
        <v>95.022725588726701</v>
      </c>
    </row>
    <row r="8" spans="1:7" ht="15" customHeight="1">
      <c r="A8" s="71">
        <v>2050</v>
      </c>
      <c r="B8" s="3">
        <v>105.9104541192531</v>
      </c>
      <c r="C8" s="3">
        <v>105.9248914167584</v>
      </c>
      <c r="D8" s="3">
        <v>106.3102626325183</v>
      </c>
      <c r="E8" s="3">
        <v>98.005610260810556</v>
      </c>
    </row>
    <row r="9" spans="1:7" ht="15" customHeight="1"/>
    <row r="10" spans="1:7" ht="15" customHeight="1">
      <c r="B10" s="3"/>
      <c r="C10" s="3"/>
      <c r="D10" s="3"/>
      <c r="E10" s="3"/>
    </row>
    <row r="11" spans="1:7" ht="15" customHeight="1">
      <c r="A11" s="71"/>
      <c r="B11" s="3"/>
      <c r="C11" s="3"/>
      <c r="D11" s="3"/>
      <c r="E11" s="3"/>
    </row>
    <row r="12" spans="1:7" ht="15" customHeight="1">
      <c r="A12" s="71"/>
      <c r="B12" s="3"/>
      <c r="C12" s="3"/>
      <c r="D12" s="3"/>
      <c r="E12" s="3"/>
    </row>
    <row r="13" spans="1:7" ht="15" customHeight="1">
      <c r="A13" s="71"/>
      <c r="B13" s="3"/>
      <c r="C13" s="3"/>
      <c r="D13" s="3"/>
      <c r="E13" s="3"/>
    </row>
    <row r="14" spans="1:7" ht="15" customHeight="1">
      <c r="A14" s="71"/>
      <c r="B14" s="3"/>
      <c r="C14" s="3"/>
      <c r="D14" s="3"/>
      <c r="E14" s="3"/>
    </row>
    <row r="15" spans="1:7" ht="15" customHeight="1">
      <c r="A15" s="71"/>
      <c r="B15" s="3"/>
      <c r="C15" s="3"/>
      <c r="D15" s="3"/>
      <c r="E15" s="3"/>
    </row>
    <row r="16" spans="1:7"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c r="A24" s="57" t="s">
        <v>161</v>
      </c>
    </row>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sheetData>
  <pageMargins left="0.7" right="0.7" top="0.75" bottom="0.75" header="0.3" footer="0.3"/>
  <pageSetup paperSize="9" orientation="portrait" verticalDpi="0" r:id="rId1"/>
  <drawing r:id="rId2"/>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1BD8E-33D6-4EC9-88A7-958A9B0B3F21}">
  <sheetPr codeName="Sheet108"/>
  <dimension ref="A1:E36"/>
  <sheetViews>
    <sheetView workbookViewId="0">
      <selection activeCell="I13" sqref="I13"/>
    </sheetView>
  </sheetViews>
  <sheetFormatPr defaultRowHeight="15"/>
  <cols>
    <col min="2" max="56" width="12.7109375" customWidth="1"/>
  </cols>
  <sheetData>
    <row r="1" spans="1:5" ht="15" customHeight="1">
      <c r="A1" s="1" t="s">
        <v>621</v>
      </c>
    </row>
    <row r="2" spans="1:5" ht="15" customHeight="1"/>
    <row r="3" spans="1:5" ht="15" customHeight="1">
      <c r="A3" s="6"/>
      <c r="B3" s="6" t="s">
        <v>150</v>
      </c>
      <c r="C3" s="6" t="s">
        <v>151</v>
      </c>
      <c r="D3" s="6" t="s">
        <v>152</v>
      </c>
      <c r="E3" s="6" t="s">
        <v>153</v>
      </c>
    </row>
    <row r="4" spans="1:5" ht="15" customHeight="1">
      <c r="A4" s="87">
        <v>2030</v>
      </c>
      <c r="B4" s="45">
        <v>53.034437212145427</v>
      </c>
      <c r="C4" s="45">
        <v>53.163612871437842</v>
      </c>
      <c r="D4" s="45">
        <v>53.352650015411683</v>
      </c>
      <c r="E4" s="45">
        <v>53.541987333880137</v>
      </c>
    </row>
    <row r="5" spans="1:5" ht="15" customHeight="1">
      <c r="A5" s="87">
        <v>2035</v>
      </c>
      <c r="B5" s="45">
        <v>45.529187777793872</v>
      </c>
      <c r="C5" s="45">
        <v>39.626229688400457</v>
      </c>
      <c r="D5" s="45">
        <v>36.347811042929997</v>
      </c>
      <c r="E5" s="45">
        <v>38.923385514385998</v>
      </c>
    </row>
    <row r="6" spans="1:5" ht="15" customHeight="1">
      <c r="A6" s="87">
        <v>2040</v>
      </c>
      <c r="B6" s="45">
        <v>34.616435160301243</v>
      </c>
      <c r="C6" s="45">
        <v>25.6292628491613</v>
      </c>
      <c r="D6" s="45">
        <v>22.328362390206269</v>
      </c>
      <c r="E6" s="45">
        <v>24.530472007546631</v>
      </c>
    </row>
    <row r="7" spans="1:5" ht="15" customHeight="1">
      <c r="A7" s="87">
        <v>2045</v>
      </c>
      <c r="B7" s="45">
        <v>13.11817549979434</v>
      </c>
      <c r="C7" s="45">
        <v>12.93760756068419</v>
      </c>
      <c r="D7" s="45">
        <v>12.54268786717032</v>
      </c>
      <c r="E7" s="45">
        <v>11.991255192056819</v>
      </c>
    </row>
    <row r="8" spans="1:5" ht="15" customHeight="1">
      <c r="A8" s="87">
        <v>2050</v>
      </c>
      <c r="B8" s="45">
        <v>9.8810867873786101</v>
      </c>
      <c r="C8" s="45">
        <v>9.898106315466153</v>
      </c>
      <c r="D8" s="45">
        <v>9.9102446702024025</v>
      </c>
      <c r="E8" s="45">
        <v>8.9075184226370201</v>
      </c>
    </row>
    <row r="9" spans="1:5" ht="15" customHeight="1"/>
    <row r="10" spans="1:5" ht="15" customHeight="1"/>
    <row r="11" spans="1:5" ht="15" customHeight="1"/>
    <row r="12" spans="1:5" ht="15" customHeight="1"/>
    <row r="13" spans="1:5" ht="15" customHeight="1"/>
    <row r="14" spans="1:5" ht="15" customHeight="1"/>
    <row r="15" spans="1:5" ht="15" customHeight="1"/>
    <row r="16" spans="1:5"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161</v>
      </c>
    </row>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sheetData>
  <pageMargins left="0.7" right="0.7" top="0.75" bottom="0.75" header="0.3" footer="0.3"/>
  <pageSetup orientation="portrait"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83760-FC5B-4DEF-B80C-D0EA594BE867}">
  <sheetPr codeName="Sheet109"/>
  <dimension ref="A1:J58"/>
  <sheetViews>
    <sheetView workbookViewId="0"/>
  </sheetViews>
  <sheetFormatPr defaultRowHeight="15"/>
  <cols>
    <col min="1" max="43" width="12.7109375" customWidth="1"/>
  </cols>
  <sheetData>
    <row r="1" spans="1:10" ht="15" customHeight="1">
      <c r="A1" s="1" t="s">
        <v>622</v>
      </c>
      <c r="J1" s="130"/>
    </row>
    <row r="2" spans="1:10" ht="15" customHeight="1"/>
    <row r="3" spans="1:10" ht="15" customHeight="1">
      <c r="B3">
        <v>2020</v>
      </c>
      <c r="C3">
        <v>2025</v>
      </c>
      <c r="D3">
        <v>2030</v>
      </c>
      <c r="E3">
        <v>2035</v>
      </c>
      <c r="F3">
        <v>2040</v>
      </c>
      <c r="G3">
        <v>2045</v>
      </c>
      <c r="H3">
        <v>2050</v>
      </c>
    </row>
    <row r="4" spans="1:10" ht="15" customHeight="1">
      <c r="A4" t="s">
        <v>150</v>
      </c>
      <c r="B4" s="3">
        <v>1856.1693683774693</v>
      </c>
      <c r="C4" s="3">
        <v>1947.8774013764812</v>
      </c>
      <c r="D4" s="3">
        <v>1849.4026586548114</v>
      </c>
      <c r="E4" s="3">
        <v>1810.4094701668562</v>
      </c>
      <c r="F4" s="3">
        <v>1774.9690173320334</v>
      </c>
      <c r="G4" s="3">
        <v>1863.4745929231151</v>
      </c>
      <c r="H4" s="3">
        <v>1830.2522631699117</v>
      </c>
    </row>
    <row r="5" spans="1:10" ht="15" customHeight="1">
      <c r="A5" t="s">
        <v>151</v>
      </c>
      <c r="B5" s="3">
        <v>1856.1693683774693</v>
      </c>
      <c r="C5" s="3">
        <v>1951.9830123279285</v>
      </c>
      <c r="D5" s="3">
        <v>1853.3445929650463</v>
      </c>
      <c r="E5" s="3">
        <v>1818.3442013359711</v>
      </c>
      <c r="F5" s="3">
        <v>1797.0303393483775</v>
      </c>
      <c r="G5" s="3">
        <v>1851.2336348019594</v>
      </c>
      <c r="H5" s="3">
        <v>1835.5785618566902</v>
      </c>
    </row>
    <row r="6" spans="1:10" ht="15" customHeight="1">
      <c r="A6" t="s">
        <v>152</v>
      </c>
      <c r="B6" s="3">
        <v>1856.169368377469</v>
      </c>
      <c r="C6" s="3">
        <v>1951.9330576485233</v>
      </c>
      <c r="D6" s="3">
        <v>1854.3315151454856</v>
      </c>
      <c r="E6" s="3">
        <v>1817.133997275723</v>
      </c>
      <c r="F6" s="3">
        <v>1808.3051382050762</v>
      </c>
      <c r="G6" s="3">
        <v>1821.7124437468735</v>
      </c>
      <c r="H6" s="3">
        <v>1820.3716325759126</v>
      </c>
    </row>
    <row r="7" spans="1:10" ht="15" customHeight="1">
      <c r="A7" t="s">
        <v>153</v>
      </c>
      <c r="B7" s="3">
        <v>1856.1693683774693</v>
      </c>
      <c r="C7" s="3">
        <v>1951.015189026296</v>
      </c>
      <c r="D7" s="3">
        <v>1856.1654454864367</v>
      </c>
      <c r="E7" s="3">
        <v>1811.2856721141502</v>
      </c>
      <c r="F7" s="3">
        <v>1747.130339228057</v>
      </c>
      <c r="G7" s="3">
        <v>1738.8010738128257</v>
      </c>
      <c r="H7" s="3">
        <v>1726.2516985111083</v>
      </c>
    </row>
    <row r="8" spans="1:10" ht="15" customHeight="1"/>
    <row r="9" spans="1:10" ht="15" customHeight="1"/>
    <row r="10" spans="1:10" ht="15" customHeight="1"/>
    <row r="11" spans="1:10" ht="15" customHeight="1"/>
    <row r="12" spans="1:10" ht="15" customHeight="1"/>
    <row r="13" spans="1:10" ht="15" customHeight="1"/>
    <row r="14" spans="1:10" ht="15" customHeight="1"/>
    <row r="15" spans="1:10" ht="15" customHeight="1"/>
    <row r="16" spans="1:10" ht="15" customHeight="1"/>
    <row r="17" spans="1:1" ht="15" customHeight="1"/>
    <row r="18" spans="1:1" ht="15" customHeight="1"/>
    <row r="19" spans="1:1" ht="15" customHeight="1"/>
    <row r="20" spans="1:1" ht="15" customHeight="1"/>
    <row r="21" spans="1:1" ht="15" customHeight="1"/>
    <row r="22" spans="1:1" ht="15" customHeight="1"/>
    <row r="23" spans="1:1" ht="15" customHeight="1">
      <c r="A23" s="57" t="s">
        <v>161</v>
      </c>
    </row>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sheetData>
  <pageMargins left="0.7" right="0.7" top="0.75" bottom="0.75" header="0.3" footer="0.3"/>
  <pageSetup paperSize="9" orientation="portrait" verticalDpi="0" r:id="rId1"/>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8F51AE-171E-4F67-BB06-03807383C188}">
  <dimension ref="A1:H23"/>
  <sheetViews>
    <sheetView workbookViewId="0"/>
  </sheetViews>
  <sheetFormatPr defaultRowHeight="15"/>
  <cols>
    <col min="1" max="1" width="57.42578125" bestFit="1" customWidth="1"/>
    <col min="2" max="3" width="9.5703125" customWidth="1"/>
  </cols>
  <sheetData>
    <row r="1" spans="1:8">
      <c r="A1" s="1" t="s">
        <v>623</v>
      </c>
    </row>
    <row r="2" spans="1:8">
      <c r="A2" s="1"/>
    </row>
    <row r="3" spans="1:8">
      <c r="B3" s="23">
        <v>2020</v>
      </c>
      <c r="C3" s="23">
        <v>2025</v>
      </c>
      <c r="D3" s="23">
        <v>2030</v>
      </c>
      <c r="E3" s="23">
        <v>2035</v>
      </c>
      <c r="F3" s="23">
        <v>2040</v>
      </c>
      <c r="G3" s="23">
        <v>2045</v>
      </c>
      <c r="H3" s="23">
        <v>2050</v>
      </c>
    </row>
    <row r="4" spans="1:8">
      <c r="A4" s="178" t="s">
        <v>624</v>
      </c>
      <c r="B4" s="23">
        <v>1856.1693683774693</v>
      </c>
      <c r="C4" s="23">
        <v>1951.9830123279285</v>
      </c>
      <c r="D4" s="23">
        <v>1853.3445929650463</v>
      </c>
      <c r="E4" s="23">
        <v>1818.3442013359711</v>
      </c>
      <c r="F4" s="23">
        <v>1797.0303393483775</v>
      </c>
      <c r="G4" s="23">
        <v>1851.2336348019594</v>
      </c>
      <c r="H4" s="23">
        <v>1835.5785618566902</v>
      </c>
    </row>
    <row r="5" spans="1:8">
      <c r="A5" s="178" t="s">
        <v>625</v>
      </c>
      <c r="B5" s="23">
        <v>1889.2321075901471</v>
      </c>
      <c r="C5" s="23">
        <v>1956.0591649631026</v>
      </c>
      <c r="D5" s="23">
        <v>1857.0911726364905</v>
      </c>
      <c r="E5" s="23">
        <v>1810.9588548000365</v>
      </c>
      <c r="F5" s="23">
        <v>1781.6443003851723</v>
      </c>
      <c r="G5" s="23">
        <v>1831.5374513502977</v>
      </c>
      <c r="H5" s="23">
        <v>1813.3940473499183</v>
      </c>
    </row>
    <row r="6" spans="1:8">
      <c r="A6" s="178" t="s">
        <v>626</v>
      </c>
      <c r="B6" s="23">
        <v>2011.9091979011198</v>
      </c>
      <c r="C6" s="23">
        <v>2038.5486434203071</v>
      </c>
      <c r="D6" s="23">
        <v>1919.0832039146512</v>
      </c>
      <c r="E6" s="23">
        <v>1859.4204339771393</v>
      </c>
      <c r="F6" s="23">
        <v>1825.7675948892211</v>
      </c>
      <c r="G6" s="23">
        <v>1869.8907365834766</v>
      </c>
      <c r="H6" s="23">
        <v>1852.6755078853448</v>
      </c>
    </row>
    <row r="23" spans="1:1">
      <c r="A23" t="s">
        <v>627</v>
      </c>
    </row>
  </sheetData>
  <pageMargins left="0.7" right="0.7" top="0.75" bottom="0.75" header="0.3" footer="0.3"/>
  <pageSetup paperSize="9" orientation="portrait" verticalDpi="0"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C7DD8-7392-49EE-8BBB-1CFC631FD438}">
  <dimension ref="A1:G28"/>
  <sheetViews>
    <sheetView zoomScaleNormal="100" workbookViewId="0"/>
  </sheetViews>
  <sheetFormatPr defaultColWidth="9.140625" defaultRowHeight="15"/>
  <cols>
    <col min="2" max="7" width="10.5703125" customWidth="1"/>
  </cols>
  <sheetData>
    <row r="1" spans="1:7">
      <c r="A1" s="1" t="s">
        <v>628</v>
      </c>
    </row>
    <row r="3" spans="1:7">
      <c r="A3" s="151"/>
      <c r="B3" s="179" t="s">
        <v>629</v>
      </c>
      <c r="C3" s="179" t="s">
        <v>630</v>
      </c>
      <c r="D3" s="179" t="s">
        <v>631</v>
      </c>
      <c r="E3" s="179" t="s">
        <v>632</v>
      </c>
      <c r="F3" s="179" t="s">
        <v>633</v>
      </c>
      <c r="G3" s="179" t="s">
        <v>634</v>
      </c>
    </row>
    <row r="4" spans="1:7">
      <c r="A4" s="151" t="s">
        <v>150</v>
      </c>
      <c r="B4" s="152">
        <v>3768.608418025512</v>
      </c>
      <c r="C4" s="152">
        <v>4131.5802596098611</v>
      </c>
      <c r="D4" s="152">
        <v>4378.1585288851065</v>
      </c>
      <c r="E4" s="152">
        <v>4660.8636125147677</v>
      </c>
      <c r="F4" s="152">
        <v>4503.2351399157033</v>
      </c>
      <c r="G4" s="152">
        <v>4412.2925334283582</v>
      </c>
    </row>
    <row r="5" spans="1:7">
      <c r="A5" s="151" t="s">
        <v>151</v>
      </c>
      <c r="B5" s="152">
        <v>3768.5318639469401</v>
      </c>
      <c r="C5" s="152">
        <v>4131.2979947343874</v>
      </c>
      <c r="D5" s="152">
        <v>4356.170991410665</v>
      </c>
      <c r="E5" s="152">
        <v>4629.6360058969658</v>
      </c>
      <c r="F5" s="152">
        <v>4516.5542851410237</v>
      </c>
      <c r="G5" s="152">
        <v>4418.3315993557535</v>
      </c>
    </row>
    <row r="6" spans="1:7">
      <c r="A6" s="151" t="s">
        <v>152</v>
      </c>
      <c r="B6" s="152">
        <v>3768.6096233683052</v>
      </c>
      <c r="C6" s="152">
        <v>4131.1961101678653</v>
      </c>
      <c r="D6" s="152">
        <v>4322.3646532301491</v>
      </c>
      <c r="E6" s="152">
        <v>4610.6495335266482</v>
      </c>
      <c r="F6" s="152">
        <v>4509.7255232518028</v>
      </c>
      <c r="G6" s="152">
        <v>4397.7634574458743</v>
      </c>
    </row>
    <row r="7" spans="1:7">
      <c r="A7" s="151" t="s">
        <v>153</v>
      </c>
      <c r="B7" s="152">
        <v>3768.6094603343213</v>
      </c>
      <c r="C7" s="152">
        <v>4131.20123517705</v>
      </c>
      <c r="D7" s="152">
        <v>4128.1754363760174</v>
      </c>
      <c r="E7" s="152">
        <v>4064.0139857727149</v>
      </c>
      <c r="F7" s="152">
        <v>3947.7260966046365</v>
      </c>
      <c r="G7" s="152">
        <v>3818.9646651490393</v>
      </c>
    </row>
    <row r="8" spans="1:7">
      <c r="E8" s="138"/>
    </row>
    <row r="9" spans="1:7">
      <c r="E9" s="138"/>
    </row>
    <row r="10" spans="1:7">
      <c r="F10" s="138"/>
    </row>
    <row r="11" spans="1:7">
      <c r="F11" s="138"/>
    </row>
    <row r="12" spans="1:7">
      <c r="F12" s="138"/>
    </row>
    <row r="13" spans="1:7">
      <c r="F13" s="138"/>
    </row>
    <row r="14" spans="1:7">
      <c r="F14" s="138"/>
    </row>
    <row r="15" spans="1:7">
      <c r="F15" s="138"/>
    </row>
    <row r="16" spans="1:7">
      <c r="F16" s="138"/>
    </row>
    <row r="27" spans="1:1">
      <c r="A27" t="s">
        <v>635</v>
      </c>
    </row>
    <row r="28" spans="1:1">
      <c r="A28" t="s">
        <v>161</v>
      </c>
    </row>
  </sheetData>
  <pageMargins left="0.7" right="0.7" top="0.75" bottom="0.75" header="0.3" footer="0.3"/>
  <pageSetup paperSize="9" orientation="portrait" verticalDpi="0"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28A51-A890-4F98-BF0D-A8563D22D209}">
  <dimension ref="A1:G27"/>
  <sheetViews>
    <sheetView zoomScaleNormal="100" workbookViewId="0"/>
  </sheetViews>
  <sheetFormatPr defaultColWidth="9.140625" defaultRowHeight="15"/>
  <cols>
    <col min="2" max="8" width="10.140625" customWidth="1"/>
  </cols>
  <sheetData>
    <row r="1" spans="1:7">
      <c r="A1" s="1" t="s">
        <v>126</v>
      </c>
    </row>
    <row r="3" spans="1:7">
      <c r="A3" s="151"/>
      <c r="B3" s="179" t="s">
        <v>629</v>
      </c>
      <c r="C3" s="179" t="s">
        <v>630</v>
      </c>
      <c r="D3" s="179" t="s">
        <v>631</v>
      </c>
      <c r="E3" s="179" t="s">
        <v>632</v>
      </c>
      <c r="F3" s="179" t="s">
        <v>633</v>
      </c>
      <c r="G3" s="179" t="s">
        <v>634</v>
      </c>
    </row>
    <row r="4" spans="1:7">
      <c r="A4" s="151" t="s">
        <v>150</v>
      </c>
      <c r="B4" s="152">
        <v>1436.0252973315821</v>
      </c>
      <c r="C4" s="152">
        <v>1452.0397267831634</v>
      </c>
      <c r="D4" s="152">
        <v>1227.5894895803742</v>
      </c>
      <c r="E4" s="152">
        <v>917.07805799759046</v>
      </c>
      <c r="F4" s="152">
        <v>691.77932509492723</v>
      </c>
      <c r="G4" s="152">
        <v>547.11038515264636</v>
      </c>
    </row>
    <row r="5" spans="1:7">
      <c r="A5" s="151" t="s">
        <v>151</v>
      </c>
      <c r="B5" s="152">
        <v>1436.2484212925028</v>
      </c>
      <c r="C5" s="152">
        <v>1452.4666916451629</v>
      </c>
      <c r="D5" s="152">
        <v>1258.8963276961813</v>
      </c>
      <c r="E5" s="152">
        <v>982.42357122621354</v>
      </c>
      <c r="F5" s="152">
        <v>722.47622736208996</v>
      </c>
      <c r="G5" s="152">
        <v>546.7843758595701</v>
      </c>
    </row>
    <row r="6" spans="1:7">
      <c r="A6" s="151" t="s">
        <v>152</v>
      </c>
      <c r="B6" s="152">
        <v>1436.0228936397875</v>
      </c>
      <c r="C6" s="152">
        <v>1452.2807086860212</v>
      </c>
      <c r="D6" s="152">
        <v>1295.0834496555606</v>
      </c>
      <c r="E6" s="152">
        <v>1023.5703268633797</v>
      </c>
      <c r="F6" s="152">
        <v>736.39208734353053</v>
      </c>
      <c r="G6" s="152">
        <v>547.61261044918683</v>
      </c>
    </row>
    <row r="7" spans="1:7">
      <c r="A7" s="151" t="s">
        <v>153</v>
      </c>
      <c r="B7" s="152">
        <v>1436.0226883006949</v>
      </c>
      <c r="C7" s="152">
        <v>1452.2816127298483</v>
      </c>
      <c r="D7" s="152">
        <v>1241.438224359463</v>
      </c>
      <c r="E7" s="152">
        <v>940.40017816998693</v>
      </c>
      <c r="F7" s="152">
        <v>662.56159205408289</v>
      </c>
      <c r="G7" s="152">
        <v>479.036116538957</v>
      </c>
    </row>
    <row r="9" spans="1:7">
      <c r="F9" s="3"/>
    </row>
    <row r="10" spans="1:7">
      <c r="F10" s="138"/>
    </row>
    <row r="11" spans="1:7">
      <c r="F11" s="138"/>
    </row>
    <row r="26" spans="1:1">
      <c r="A26" t="s">
        <v>635</v>
      </c>
    </row>
    <row r="27" spans="1:1">
      <c r="A27" t="s">
        <v>218</v>
      </c>
    </row>
  </sheetData>
  <pageMargins left="0.7" right="0.7" top="0.75" bottom="0.75" header="0.3" footer="0.3"/>
  <pageSetup paperSize="9" orientation="portrait" verticalDpi="0" r:id="rId1"/>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C0707-4BB8-4CCB-B05F-A2F9A542A43B}">
  <dimension ref="A1:G28"/>
  <sheetViews>
    <sheetView workbookViewId="0"/>
  </sheetViews>
  <sheetFormatPr defaultColWidth="9.140625" defaultRowHeight="15"/>
  <cols>
    <col min="1" max="1" width="9.140625" style="154"/>
    <col min="2" max="7" width="11" style="154" customWidth="1"/>
    <col min="8" max="16384" width="9.140625" style="154"/>
  </cols>
  <sheetData>
    <row r="1" spans="1:7">
      <c r="A1" s="153" t="s">
        <v>127</v>
      </c>
    </row>
    <row r="3" spans="1:7">
      <c r="A3" s="155"/>
      <c r="B3" s="180" t="s">
        <v>629</v>
      </c>
      <c r="C3" s="180" t="s">
        <v>630</v>
      </c>
      <c r="D3" s="180" t="s">
        <v>631</v>
      </c>
      <c r="E3" s="180" t="s">
        <v>632</v>
      </c>
      <c r="F3" s="180" t="s">
        <v>633</v>
      </c>
      <c r="G3" s="180" t="s">
        <v>634</v>
      </c>
    </row>
    <row r="4" spans="1:7">
      <c r="A4" s="155" t="s">
        <v>150</v>
      </c>
      <c r="B4" s="156">
        <v>828.92633425023894</v>
      </c>
      <c r="C4" s="156">
        <v>898.53931992955768</v>
      </c>
      <c r="D4" s="156">
        <v>888.1474625978509</v>
      </c>
      <c r="E4" s="156">
        <v>994.40394525183558</v>
      </c>
      <c r="F4" s="156">
        <v>1052.6022573719758</v>
      </c>
      <c r="G4" s="156">
        <v>1128.77128575201</v>
      </c>
    </row>
    <row r="5" spans="1:7">
      <c r="A5" s="155" t="s">
        <v>151</v>
      </c>
      <c r="B5" s="156">
        <v>828.94356564820089</v>
      </c>
      <c r="C5" s="156">
        <v>898.93592070109423</v>
      </c>
      <c r="D5" s="156">
        <v>898.36986192538802</v>
      </c>
      <c r="E5" s="156">
        <v>1019.8995037228547</v>
      </c>
      <c r="F5" s="156">
        <v>1074.2973615249077</v>
      </c>
      <c r="G5" s="156">
        <v>1135.6285683568569</v>
      </c>
    </row>
    <row r="6" spans="1:7">
      <c r="A6" s="155" t="s">
        <v>152</v>
      </c>
      <c r="B6" s="156">
        <v>828.93441909073158</v>
      </c>
      <c r="C6" s="156">
        <v>898.93104148583848</v>
      </c>
      <c r="D6" s="156">
        <v>909.1313918333791</v>
      </c>
      <c r="E6" s="156">
        <v>1038.1257947680533</v>
      </c>
      <c r="F6" s="156">
        <v>1078.8390933970086</v>
      </c>
      <c r="G6" s="156">
        <v>1135.9628184979329</v>
      </c>
    </row>
    <row r="7" spans="1:7">
      <c r="A7" s="155" t="s">
        <v>153</v>
      </c>
      <c r="B7" s="156">
        <v>828.9300029780228</v>
      </c>
      <c r="C7" s="156">
        <v>898.94764652451522</v>
      </c>
      <c r="D7" s="156">
        <v>885.88945385918259</v>
      </c>
      <c r="E7" s="156">
        <v>993.15149288629959</v>
      </c>
      <c r="F7" s="156">
        <v>1046.3586331634926</v>
      </c>
      <c r="G7" s="156">
        <v>1095.8067279345414</v>
      </c>
    </row>
    <row r="27" spans="1:1">
      <c r="A27" s="154" t="s">
        <v>635</v>
      </c>
    </row>
    <row r="28" spans="1:1">
      <c r="A28" s="154" t="s">
        <v>161</v>
      </c>
    </row>
  </sheetData>
  <pageMargins left="0.7" right="0.7" top="0.75" bottom="0.75" header="0.3" footer="0.3"/>
  <pageSetup paperSize="9" orientation="portrait" verticalDpi="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2DB84-AE9A-450C-9C98-8616F3D302EF}">
  <sheetPr codeName="Sheet6"/>
  <dimension ref="A1:O120"/>
  <sheetViews>
    <sheetView zoomScaleNormal="100" workbookViewId="0"/>
  </sheetViews>
  <sheetFormatPr defaultColWidth="8.5703125" defaultRowHeight="15"/>
  <cols>
    <col min="1" max="1" width="40.140625" customWidth="1"/>
    <col min="2" max="2" width="9.5703125" bestFit="1" customWidth="1"/>
    <col min="3" max="3" width="17.42578125" customWidth="1"/>
    <col min="12" max="12" width="8.5703125" customWidth="1"/>
  </cols>
  <sheetData>
    <row r="1" spans="1:11">
      <c r="A1" s="181" t="s">
        <v>10</v>
      </c>
    </row>
    <row r="2" spans="1:11">
      <c r="A2" s="26"/>
    </row>
    <row r="3" spans="1:11">
      <c r="A3" s="26"/>
    </row>
    <row r="4" spans="1:11">
      <c r="A4" t="s">
        <v>150</v>
      </c>
      <c r="B4" s="1">
        <v>2005</v>
      </c>
      <c r="C4" s="1">
        <v>2010</v>
      </c>
      <c r="D4" s="1">
        <v>2015</v>
      </c>
      <c r="E4" s="1">
        <v>2020</v>
      </c>
      <c r="F4" s="1">
        <v>2025</v>
      </c>
      <c r="G4" s="1">
        <v>2030</v>
      </c>
      <c r="H4" s="1">
        <v>2035</v>
      </c>
      <c r="I4" s="1">
        <v>2040</v>
      </c>
      <c r="J4" s="1">
        <v>2045</v>
      </c>
      <c r="K4" s="1">
        <v>2050</v>
      </c>
    </row>
    <row r="5" spans="1:11">
      <c r="A5" s="3" t="s">
        <v>175</v>
      </c>
      <c r="B5" s="3">
        <v>-278.63588011316835</v>
      </c>
      <c r="C5" s="3">
        <v>-315.79896094411833</v>
      </c>
      <c r="D5" s="3">
        <v>-306.92304030546359</v>
      </c>
      <c r="E5" s="3">
        <v>-255.2704194296787</v>
      </c>
      <c r="F5" s="3">
        <v>-284.21998872090728</v>
      </c>
      <c r="G5" s="3">
        <v>-310</v>
      </c>
      <c r="H5" s="3">
        <v>-230.57559005822083</v>
      </c>
      <c r="I5" s="3">
        <v>-218.1365417079958</v>
      </c>
      <c r="J5" s="3">
        <v>-272.27381912636514</v>
      </c>
      <c r="K5" s="3">
        <v>-326.41109654473445</v>
      </c>
    </row>
    <row r="6" spans="1:11">
      <c r="A6" s="3" t="s">
        <v>176</v>
      </c>
      <c r="B6" s="3">
        <v>-278.63588011316835</v>
      </c>
      <c r="C6" s="3">
        <v>-315.79896094411833</v>
      </c>
      <c r="D6" s="3">
        <v>-306.92304030546359</v>
      </c>
      <c r="E6" s="3">
        <v>-255.2704194296787</v>
      </c>
      <c r="F6" s="3">
        <v>-284.21998872090728</v>
      </c>
      <c r="G6" s="3">
        <v>-314.40744516151852</v>
      </c>
      <c r="H6" s="3">
        <v>-234.77467305956958</v>
      </c>
      <c r="I6" s="3">
        <v>-222.12726254917482</v>
      </c>
      <c r="J6" s="3">
        <v>-335.63397251999123</v>
      </c>
      <c r="K6" s="3">
        <v>-449.14068249080765</v>
      </c>
    </row>
    <row r="7" spans="1:11">
      <c r="A7" s="3" t="s">
        <v>177</v>
      </c>
      <c r="B7" s="3">
        <v>1452.1184885842324</v>
      </c>
      <c r="C7" s="3">
        <v>1329.6193324332844</v>
      </c>
      <c r="D7" s="3">
        <v>1147.8928536532605</v>
      </c>
      <c r="E7" s="3">
        <v>820.47210644382335</v>
      </c>
      <c r="F7" s="3">
        <v>760.11833318225069</v>
      </c>
      <c r="G7" s="3">
        <v>402.98504960418785</v>
      </c>
      <c r="H7" s="3">
        <v>284.53071611256814</v>
      </c>
      <c r="I7" s="3">
        <v>166.07638262094849</v>
      </c>
      <c r="J7" s="3">
        <v>104.21849922519918</v>
      </c>
      <c r="K7" s="3">
        <v>42.36061582944987</v>
      </c>
    </row>
    <row r="8" spans="1:11">
      <c r="A8" s="3" t="s">
        <v>178</v>
      </c>
      <c r="B8" s="3">
        <v>2245.5444601765207</v>
      </c>
      <c r="C8" s="3">
        <v>1988.3196352931704</v>
      </c>
      <c r="D8" s="3">
        <v>1768.2115507068943</v>
      </c>
      <c r="E8" s="3">
        <v>1410.6963135776286</v>
      </c>
      <c r="F8" s="3">
        <v>1272.4092258432324</v>
      </c>
      <c r="G8" s="3">
        <v>827.11418425821944</v>
      </c>
      <c r="H8" s="3">
        <v>637.48501653636106</v>
      </c>
      <c r="I8" s="3">
        <v>447.85584881450285</v>
      </c>
      <c r="J8" s="3">
        <v>260.5636060215852</v>
      </c>
      <c r="K8" s="3">
        <v>73.271363228667553</v>
      </c>
    </row>
    <row r="9" spans="1:11">
      <c r="A9" s="3" t="s">
        <v>179</v>
      </c>
      <c r="B9" s="3">
        <v>2893.8573105267669</v>
      </c>
      <c r="C9" s="3">
        <v>2606.3427467935953</v>
      </c>
      <c r="D9" s="3">
        <v>2282.6284813393036</v>
      </c>
      <c r="E9" s="3">
        <v>1898.3395278479275</v>
      </c>
      <c r="F9" s="3">
        <v>1618.8726946210645</v>
      </c>
      <c r="G9" s="3">
        <v>1057.0490323210984</v>
      </c>
      <c r="H9" s="3">
        <v>812.19133590781064</v>
      </c>
      <c r="I9" s="3">
        <v>567.33363949452314</v>
      </c>
      <c r="J9" s="3">
        <v>330.06791176693082</v>
      </c>
      <c r="K9" s="3">
        <v>92.802184039338528</v>
      </c>
    </row>
    <row r="10" spans="1:11">
      <c r="A10" s="3" t="s">
        <v>180</v>
      </c>
      <c r="B10" s="3">
        <v>3705.6714255718971</v>
      </c>
      <c r="C10" s="3">
        <v>3394.1633654936309</v>
      </c>
      <c r="D10" s="3">
        <v>3046.8738545126585</v>
      </c>
      <c r="E10" s="3">
        <v>2577.422233944395</v>
      </c>
      <c r="F10" s="3">
        <v>2328.4280791093361</v>
      </c>
      <c r="G10" s="3">
        <v>1633.705426048055</v>
      </c>
      <c r="H10" s="3">
        <v>1194.0337842240217</v>
      </c>
      <c r="I10" s="3">
        <v>754.36214239998867</v>
      </c>
      <c r="J10" s="3">
        <v>428.21850680412103</v>
      </c>
      <c r="K10" s="3">
        <v>102.07487120825341</v>
      </c>
    </row>
    <row r="11" spans="1:11">
      <c r="A11" s="3" t="s">
        <v>181</v>
      </c>
      <c r="B11" s="3">
        <v>3821.6744827262505</v>
      </c>
      <c r="C11" s="3">
        <v>3511.7607432815589</v>
      </c>
      <c r="D11" s="3">
        <v>3154.1261944489297</v>
      </c>
      <c r="E11" s="3">
        <v>2659.7895822952951</v>
      </c>
      <c r="F11" s="3">
        <v>2450.3456546918183</v>
      </c>
      <c r="G11" s="3">
        <v>1747.2772026561356</v>
      </c>
      <c r="H11" s="3">
        <v>1276.7180344727117</v>
      </c>
      <c r="I11" s="3">
        <v>806.15886628928797</v>
      </c>
      <c r="J11" s="3">
        <v>461.00631059055269</v>
      </c>
      <c r="K11" s="3">
        <v>115.85375489181742</v>
      </c>
    </row>
    <row r="12" spans="1:11">
      <c r="A12" s="3" t="s">
        <v>182</v>
      </c>
      <c r="B12" s="3">
        <v>4211.2156911986103</v>
      </c>
      <c r="C12" s="3">
        <v>3888.2937802525498</v>
      </c>
      <c r="D12" s="3">
        <v>3538.6593337628929</v>
      </c>
      <c r="E12" s="3">
        <v>3041.9795679800886</v>
      </c>
      <c r="F12" s="3">
        <v>2822.8676295543619</v>
      </c>
      <c r="G12" s="3">
        <v>2108.3634847473195</v>
      </c>
      <c r="H12" s="3">
        <v>1632.7882727432402</v>
      </c>
      <c r="I12" s="3">
        <v>1157.2130607391616</v>
      </c>
      <c r="J12" s="3">
        <v>760.98441155088153</v>
      </c>
      <c r="K12" s="3">
        <v>364.75576236260133</v>
      </c>
    </row>
    <row r="13" spans="1:11">
      <c r="A13" s="3" t="s">
        <v>183</v>
      </c>
      <c r="B13" s="3">
        <v>4611.0320742339063</v>
      </c>
      <c r="C13" s="3">
        <v>4243.9212065494203</v>
      </c>
      <c r="D13" s="3">
        <v>3859.2346842428483</v>
      </c>
      <c r="E13" s="3">
        <v>3324.5632593605028</v>
      </c>
      <c r="F13" s="3">
        <v>3063.1037833841347</v>
      </c>
      <c r="G13" s="3">
        <v>2277.8456011291587</v>
      </c>
      <c r="H13" s="3">
        <v>1770.3632724880995</v>
      </c>
      <c r="I13" s="3">
        <v>1262.8809438470412</v>
      </c>
      <c r="J13" s="3">
        <v>841.18235805774634</v>
      </c>
      <c r="K13" s="3">
        <v>419.48377226845145</v>
      </c>
    </row>
    <row r="14" spans="1:11">
      <c r="A14" s="3" t="s">
        <v>184</v>
      </c>
      <c r="B14" s="3">
        <v>4361.9496791836191</v>
      </c>
      <c r="C14" s="3">
        <v>3961.0652055817845</v>
      </c>
      <c r="D14" s="3">
        <v>3607.2607250509918</v>
      </c>
      <c r="E14" s="3">
        <v>3118.1099094589135</v>
      </c>
      <c r="F14" s="3">
        <v>2826.1520829787273</v>
      </c>
      <c r="G14" s="3">
        <v>1994.3567455721895</v>
      </c>
      <c r="H14" s="3">
        <v>1522.6783727860948</v>
      </c>
      <c r="I14" s="3">
        <v>1051</v>
      </c>
      <c r="J14" s="3">
        <v>508</v>
      </c>
      <c r="K14" s="3">
        <v>-35</v>
      </c>
    </row>
    <row r="16" spans="1:11">
      <c r="A16" t="s">
        <v>151</v>
      </c>
      <c r="B16" s="1">
        <v>2005</v>
      </c>
      <c r="C16" s="1">
        <v>2010</v>
      </c>
      <c r="D16" s="1">
        <v>2015</v>
      </c>
      <c r="E16" s="1">
        <v>2020</v>
      </c>
      <c r="F16" s="1">
        <v>2025</v>
      </c>
      <c r="G16" s="1">
        <v>2030</v>
      </c>
      <c r="H16" s="1">
        <v>2035</v>
      </c>
      <c r="I16" s="1">
        <v>2040</v>
      </c>
      <c r="J16" s="1">
        <v>2045</v>
      </c>
      <c r="K16" s="1">
        <v>2050</v>
      </c>
    </row>
    <row r="17" spans="1:15">
      <c r="A17" s="3" t="s">
        <v>175</v>
      </c>
      <c r="B17" s="3">
        <v>-278.61918752942722</v>
      </c>
      <c r="C17" s="3">
        <v>-315.33009872823214</v>
      </c>
      <c r="D17" s="3">
        <v>-306.85204412003583</v>
      </c>
      <c r="E17" s="3">
        <v>-255.41665289321426</v>
      </c>
      <c r="F17" s="3">
        <v>-284.50540442821318</v>
      </c>
      <c r="G17" s="3">
        <v>-310</v>
      </c>
      <c r="H17" s="3">
        <v>-304.62827517800673</v>
      </c>
      <c r="I17" s="3">
        <v>-300.6851093991724</v>
      </c>
      <c r="J17" s="3">
        <v>-310.40010840356734</v>
      </c>
      <c r="K17" s="3">
        <v>-317.88149506144742</v>
      </c>
    </row>
    <row r="18" spans="1:15">
      <c r="A18" s="3" t="s">
        <v>176</v>
      </c>
      <c r="B18" s="3">
        <v>-278.61918752942722</v>
      </c>
      <c r="C18" s="3">
        <v>-315.33009872823214</v>
      </c>
      <c r="D18" s="3">
        <v>-306.85204412003583</v>
      </c>
      <c r="E18" s="3">
        <v>-255.41665289321426</v>
      </c>
      <c r="F18" s="3">
        <v>-284.50540442821318</v>
      </c>
      <c r="G18" s="3">
        <v>-314.45469792556378</v>
      </c>
      <c r="H18" s="3">
        <v>-308.94670179686563</v>
      </c>
      <c r="I18" s="3">
        <v>-349.50720883691213</v>
      </c>
      <c r="J18" s="3">
        <v>-399.93917208956981</v>
      </c>
      <c r="K18" s="3">
        <v>-434.75277081702734</v>
      </c>
    </row>
    <row r="19" spans="1:15">
      <c r="A19" s="3" t="s">
        <v>177</v>
      </c>
      <c r="B19" s="3">
        <v>1452.1184885842324</v>
      </c>
      <c r="C19" s="3">
        <v>1329.6193324332844</v>
      </c>
      <c r="D19" s="3">
        <v>1147.8928536532605</v>
      </c>
      <c r="E19" s="3">
        <v>820.47211557073194</v>
      </c>
      <c r="F19" s="3">
        <v>756.09071044739187</v>
      </c>
      <c r="G19" s="3">
        <v>402.59886072935365</v>
      </c>
      <c r="H19" s="3">
        <v>209.50393814111237</v>
      </c>
      <c r="I19" s="3">
        <v>79.38531229368985</v>
      </c>
      <c r="J19" s="3">
        <v>43.359344662522844</v>
      </c>
      <c r="K19" s="3">
        <v>42.529566746797556</v>
      </c>
    </row>
    <row r="20" spans="1:15">
      <c r="A20" s="3" t="s">
        <v>178</v>
      </c>
      <c r="B20" s="3">
        <v>2245.5444601765207</v>
      </c>
      <c r="C20" s="3">
        <v>1988.3196352931704</v>
      </c>
      <c r="D20" s="3">
        <v>1768.2115507068943</v>
      </c>
      <c r="E20" s="3">
        <v>1410.6963227045371</v>
      </c>
      <c r="F20" s="3">
        <v>1267.5105990271088</v>
      </c>
      <c r="G20" s="3">
        <v>825.55545346896736</v>
      </c>
      <c r="H20" s="3">
        <v>536.70171759836376</v>
      </c>
      <c r="I20" s="3">
        <v>282.10075447718094</v>
      </c>
      <c r="J20" s="3">
        <v>90.427184958593742</v>
      </c>
      <c r="K20" s="3">
        <v>73.281323205651248</v>
      </c>
    </row>
    <row r="21" spans="1:15">
      <c r="A21" s="3" t="s">
        <v>179</v>
      </c>
      <c r="B21" s="3">
        <v>2893.8573105267669</v>
      </c>
      <c r="C21" s="3">
        <v>2606.3427467935953</v>
      </c>
      <c r="D21" s="3">
        <v>2282.6284813393036</v>
      </c>
      <c r="E21" s="3">
        <v>1898.3395369748364</v>
      </c>
      <c r="F21" s="3">
        <v>1616.5410630957724</v>
      </c>
      <c r="G21" s="3">
        <v>1050.1474863980745</v>
      </c>
      <c r="H21" s="3">
        <v>661.93950732892176</v>
      </c>
      <c r="I21" s="3">
        <v>374.4714661291689</v>
      </c>
      <c r="J21" s="3">
        <v>115.26800104229417</v>
      </c>
      <c r="K21" s="3">
        <v>92.677221577373814</v>
      </c>
    </row>
    <row r="22" spans="1:15">
      <c r="A22" s="3" t="s">
        <v>180</v>
      </c>
      <c r="B22" s="3">
        <v>3705.6714255718971</v>
      </c>
      <c r="C22" s="3">
        <v>3394.1633654936309</v>
      </c>
      <c r="D22" s="3">
        <v>3046.8738545126585</v>
      </c>
      <c r="E22" s="3">
        <v>2577.4222430713035</v>
      </c>
      <c r="F22" s="3">
        <v>2325.2034178260305</v>
      </c>
      <c r="G22" s="3">
        <v>1626.6217455912247</v>
      </c>
      <c r="H22" s="3">
        <v>1036.0904487098987</v>
      </c>
      <c r="I22" s="3">
        <v>515.10912319956742</v>
      </c>
      <c r="J22" s="3">
        <v>169.83237943674868</v>
      </c>
      <c r="K22" s="3">
        <v>100.31456140765712</v>
      </c>
    </row>
    <row r="23" spans="1:15">
      <c r="A23" s="3" t="s">
        <v>181</v>
      </c>
      <c r="B23" s="3">
        <v>3821.6744827262505</v>
      </c>
      <c r="C23" s="3">
        <v>3511.7607432815589</v>
      </c>
      <c r="D23" s="3">
        <v>3154.1261944489297</v>
      </c>
      <c r="E23" s="3">
        <v>2659.7895914222036</v>
      </c>
      <c r="F23" s="3">
        <v>2447.1210062867194</v>
      </c>
      <c r="G23" s="3">
        <v>1739.7639222162081</v>
      </c>
      <c r="H23" s="3">
        <v>1136.0388311689455</v>
      </c>
      <c r="I23" s="3">
        <v>561.26039050603856</v>
      </c>
      <c r="J23" s="3">
        <v>200.83429700255979</v>
      </c>
      <c r="K23" s="3">
        <v>112.79884539814424</v>
      </c>
    </row>
    <row r="24" spans="1:15">
      <c r="A24" s="3" t="s">
        <v>182</v>
      </c>
      <c r="B24" s="3">
        <v>4211.2156911986103</v>
      </c>
      <c r="C24" s="3">
        <v>3888.2937802525498</v>
      </c>
      <c r="D24" s="3">
        <v>3538.6593337628929</v>
      </c>
      <c r="E24" s="3">
        <v>3041.9795771069971</v>
      </c>
      <c r="F24" s="3">
        <v>2819.6429811492631</v>
      </c>
      <c r="G24" s="3">
        <v>2100.8502043073918</v>
      </c>
      <c r="H24" s="3">
        <v>1476.1283517012473</v>
      </c>
      <c r="I24" s="3">
        <v>862.78647034399933</v>
      </c>
      <c r="J24" s="3">
        <v>459.66212056365589</v>
      </c>
      <c r="K24" s="3">
        <v>361.70085286892811</v>
      </c>
    </row>
    <row r="25" spans="1:15">
      <c r="A25" s="3" t="s">
        <v>183</v>
      </c>
      <c r="B25" s="3">
        <v>4611.0320742339063</v>
      </c>
      <c r="C25" s="3">
        <v>4243.9212065494203</v>
      </c>
      <c r="D25" s="3">
        <v>3859.2346842428483</v>
      </c>
      <c r="E25" s="3">
        <v>3324.5632684874113</v>
      </c>
      <c r="F25" s="3">
        <v>3059.8791349790358</v>
      </c>
      <c r="G25" s="3">
        <v>2270.332320689231</v>
      </c>
      <c r="H25" s="3">
        <v>1574.1857330159351</v>
      </c>
      <c r="I25" s="3">
        <v>906.38096554104982</v>
      </c>
      <c r="J25" s="3">
        <v>526.97393745968714</v>
      </c>
      <c r="K25" s="3">
        <v>416.42886277477822</v>
      </c>
    </row>
    <row r="26" spans="1:15">
      <c r="A26" s="3" t="s">
        <v>184</v>
      </c>
      <c r="B26" s="3">
        <v>4361.9663717673602</v>
      </c>
      <c r="C26" s="3">
        <v>3961.5340677976706</v>
      </c>
      <c r="D26" s="3">
        <v>3607.3317212364195</v>
      </c>
      <c r="E26" s="3">
        <v>3117.9636851222876</v>
      </c>
      <c r="F26" s="3">
        <v>2822.7405842929379</v>
      </c>
      <c r="G26" s="3">
        <v>1986.1975154780503</v>
      </c>
      <c r="H26" s="3">
        <v>1284.7428704791021</v>
      </c>
      <c r="I26" s="3">
        <v>562.81869424411298</v>
      </c>
      <c r="J26" s="3">
        <v>123.27320922772958</v>
      </c>
      <c r="K26" s="3">
        <v>-21.480158049410477</v>
      </c>
    </row>
    <row r="28" spans="1:15">
      <c r="A28" t="s">
        <v>152</v>
      </c>
      <c r="B28" s="1">
        <v>2005</v>
      </c>
      <c r="C28" s="1">
        <v>2010</v>
      </c>
      <c r="D28" s="1">
        <v>2015</v>
      </c>
      <c r="E28" s="1">
        <v>2020</v>
      </c>
      <c r="F28" s="1">
        <v>2025</v>
      </c>
      <c r="G28" s="1">
        <v>2030</v>
      </c>
      <c r="H28" s="1">
        <v>2035</v>
      </c>
      <c r="I28" s="1">
        <v>2040</v>
      </c>
      <c r="J28" s="1">
        <v>2045</v>
      </c>
      <c r="K28" s="1">
        <v>2050</v>
      </c>
    </row>
    <row r="29" spans="1:15">
      <c r="A29" s="3" t="s">
        <v>175</v>
      </c>
      <c r="B29" s="3">
        <v>-278.60395530181228</v>
      </c>
      <c r="C29" s="3">
        <v>-315.31448465075783</v>
      </c>
      <c r="D29" s="3">
        <v>-306.86936693664506</v>
      </c>
      <c r="E29" s="3">
        <v>-255.33291981189032</v>
      </c>
      <c r="F29" s="3">
        <v>-285.060190064815</v>
      </c>
      <c r="G29" s="3">
        <v>-310</v>
      </c>
      <c r="H29" s="3">
        <v>-305.55160568688473</v>
      </c>
      <c r="I29" s="3">
        <v>-301.77151778745338</v>
      </c>
      <c r="J29" s="3">
        <v>-311.58888671716051</v>
      </c>
      <c r="K29" s="3">
        <v>-319.41702693867308</v>
      </c>
      <c r="O29" t="s">
        <v>185</v>
      </c>
    </row>
    <row r="30" spans="1:15">
      <c r="A30" s="3" t="s">
        <v>176</v>
      </c>
      <c r="B30" s="3">
        <v>-278.60395530181228</v>
      </c>
      <c r="C30" s="3">
        <v>-315.31448465075783</v>
      </c>
      <c r="D30" s="3">
        <v>-306.86936693664506</v>
      </c>
      <c r="E30" s="3">
        <v>-255.33291981189032</v>
      </c>
      <c r="F30" s="3">
        <v>-285.060190064815</v>
      </c>
      <c r="G30" s="3">
        <v>-314.40810158871005</v>
      </c>
      <c r="H30" s="3">
        <v>-312.42838810955971</v>
      </c>
      <c r="I30" s="3">
        <v>-376.39922974904175</v>
      </c>
      <c r="J30" s="3">
        <v>-405.55961176649987</v>
      </c>
      <c r="K30" s="3">
        <v>-434.40286723830593</v>
      </c>
    </row>
    <row r="31" spans="1:15">
      <c r="A31" s="3" t="s">
        <v>177</v>
      </c>
      <c r="B31" s="3">
        <v>1452.1184885842322</v>
      </c>
      <c r="C31" s="3">
        <v>1329.6193324332844</v>
      </c>
      <c r="D31" s="3">
        <v>1147.8928536532605</v>
      </c>
      <c r="E31" s="3">
        <v>820.47211463011513</v>
      </c>
      <c r="F31" s="3">
        <v>757.76637523093848</v>
      </c>
      <c r="G31" s="3">
        <v>422.40586439860698</v>
      </c>
      <c r="H31" s="3">
        <v>199.63036191942385</v>
      </c>
      <c r="I31" s="3">
        <v>53.691874199983872</v>
      </c>
      <c r="J31" s="3">
        <v>38.961553851794676</v>
      </c>
      <c r="K31" s="3">
        <v>39.335571001567338</v>
      </c>
    </row>
    <row r="32" spans="1:15">
      <c r="A32" s="3" t="s">
        <v>178</v>
      </c>
      <c r="B32" s="3">
        <v>2245.5444601765203</v>
      </c>
      <c r="C32" s="3">
        <v>1988.3196352931704</v>
      </c>
      <c r="D32" s="3">
        <v>1768.2115507068943</v>
      </c>
      <c r="E32" s="3">
        <v>1410.6963217639204</v>
      </c>
      <c r="F32" s="3">
        <v>1268.9119550359871</v>
      </c>
      <c r="G32" s="3">
        <v>830.20174640554114</v>
      </c>
      <c r="H32" s="3">
        <v>493.01527339199527</v>
      </c>
      <c r="I32" s="3">
        <v>163.62061340507356</v>
      </c>
      <c r="J32" s="3">
        <v>88.28035555125868</v>
      </c>
      <c r="K32" s="3">
        <v>73.315887928538274</v>
      </c>
    </row>
    <row r="33" spans="1:11">
      <c r="A33" s="3" t="s">
        <v>179</v>
      </c>
      <c r="B33" s="3">
        <v>2893.8573105267665</v>
      </c>
      <c r="C33" s="3">
        <v>2606.3427467935953</v>
      </c>
      <c r="D33" s="3">
        <v>2282.6284813393036</v>
      </c>
      <c r="E33" s="3">
        <v>1898.3395360342201</v>
      </c>
      <c r="F33" s="3">
        <v>1618.011862918238</v>
      </c>
      <c r="G33" s="3">
        <v>1051.4157004859524</v>
      </c>
      <c r="H33" s="3">
        <v>606.4851687148971</v>
      </c>
      <c r="I33" s="3">
        <v>238.38744392532408</v>
      </c>
      <c r="J33" s="3">
        <v>116.16687150120762</v>
      </c>
      <c r="K33" s="3">
        <v>92.723640384835107</v>
      </c>
    </row>
    <row r="34" spans="1:11">
      <c r="A34" s="3" t="s">
        <v>180</v>
      </c>
      <c r="B34" s="3">
        <v>3705.6714255718962</v>
      </c>
      <c r="C34" s="3">
        <v>3394.1633654936309</v>
      </c>
      <c r="D34" s="3">
        <v>3046.8738545126585</v>
      </c>
      <c r="E34" s="3">
        <v>2577.4222421306877</v>
      </c>
      <c r="F34" s="3">
        <v>2327.5638344704821</v>
      </c>
      <c r="G34" s="3">
        <v>1628.1335571596032</v>
      </c>
      <c r="H34" s="3">
        <v>952.15301470411077</v>
      </c>
      <c r="I34" s="3">
        <v>355.70173227496298</v>
      </c>
      <c r="J34" s="3">
        <v>141.44084786047753</v>
      </c>
      <c r="K34" s="3">
        <v>98.754594417335966</v>
      </c>
    </row>
    <row r="35" spans="1:11">
      <c r="A35" s="3" t="s">
        <v>181</v>
      </c>
      <c r="B35" s="3">
        <v>3821.6744827262496</v>
      </c>
      <c r="C35" s="3">
        <v>3511.7607432815589</v>
      </c>
      <c r="D35" s="3">
        <v>3154.1261944489297</v>
      </c>
      <c r="E35" s="3">
        <v>2659.7895904815878</v>
      </c>
      <c r="F35" s="3">
        <v>2449.4814105945452</v>
      </c>
      <c r="G35" s="3">
        <v>1739.8864039984546</v>
      </c>
      <c r="H35" s="3">
        <v>1048.2273968311899</v>
      </c>
      <c r="I35" s="3">
        <v>396.75105440845675</v>
      </c>
      <c r="J35" s="3">
        <v>168.2477037534284</v>
      </c>
      <c r="K35" s="3">
        <v>109.99070854954917</v>
      </c>
    </row>
    <row r="36" spans="1:11">
      <c r="A36" s="3" t="s">
        <v>182</v>
      </c>
      <c r="B36" s="3">
        <v>4211.2156911986094</v>
      </c>
      <c r="C36" s="3">
        <v>3888.2937802525498</v>
      </c>
      <c r="D36" s="3">
        <v>3538.6593337628929</v>
      </c>
      <c r="E36" s="3">
        <v>3041.9795761663813</v>
      </c>
      <c r="F36" s="3">
        <v>2822.0033854570888</v>
      </c>
      <c r="G36" s="3">
        <v>2100.972686089638</v>
      </c>
      <c r="H36" s="3">
        <v>1388.3169173634917</v>
      </c>
      <c r="I36" s="3">
        <v>667.3167058188485</v>
      </c>
      <c r="J36" s="3">
        <v>427.07552731452449</v>
      </c>
      <c r="K36" s="3">
        <v>358.89271602033307</v>
      </c>
    </row>
    <row r="37" spans="1:11">
      <c r="A37" s="3" t="s">
        <v>183</v>
      </c>
      <c r="B37" s="3">
        <v>4611.0320742339054</v>
      </c>
      <c r="C37" s="3">
        <v>4243.9212065494203</v>
      </c>
      <c r="D37" s="3">
        <v>3859.2346842428483</v>
      </c>
      <c r="E37" s="3">
        <v>3324.5632675467955</v>
      </c>
      <c r="F37" s="3">
        <v>3062.2395392868616</v>
      </c>
      <c r="G37" s="3">
        <v>2270.4548024714773</v>
      </c>
      <c r="H37" s="3">
        <v>1486.3742986781795</v>
      </c>
      <c r="I37" s="3">
        <v>741.54089078193783</v>
      </c>
      <c r="J37" s="3">
        <v>494.38734421055574</v>
      </c>
      <c r="K37" s="3">
        <v>413.62072592618318</v>
      </c>
    </row>
    <row r="38" spans="1:11">
      <c r="A38" s="3" t="s">
        <v>184</v>
      </c>
      <c r="B38" s="3">
        <v>4361.9816039949746</v>
      </c>
      <c r="C38" s="3">
        <v>3961.5496818751449</v>
      </c>
      <c r="D38" s="3">
        <v>3607.3143984198105</v>
      </c>
      <c r="E38" s="3">
        <v>3118.0474172629952</v>
      </c>
      <c r="F38" s="3">
        <v>2824.637640421488</v>
      </c>
      <c r="G38" s="3">
        <v>1986.800694440969</v>
      </c>
      <c r="H38" s="3">
        <v>1193.4337023679827</v>
      </c>
      <c r="I38" s="3">
        <v>371.37662892385163</v>
      </c>
      <c r="J38" s="3">
        <v>85.22635886715625</v>
      </c>
      <c r="K38" s="3">
        <v>-23.889891079609527</v>
      </c>
    </row>
    <row r="40" spans="1:11">
      <c r="A40" t="s">
        <v>153</v>
      </c>
      <c r="B40" s="1">
        <v>2005</v>
      </c>
      <c r="C40" s="1">
        <v>2010</v>
      </c>
      <c r="D40" s="1">
        <v>2015</v>
      </c>
      <c r="E40" s="1">
        <v>2020</v>
      </c>
      <c r="F40" s="1">
        <v>2025</v>
      </c>
      <c r="G40" s="1">
        <v>2030</v>
      </c>
      <c r="H40" s="1">
        <v>2035</v>
      </c>
      <c r="I40" s="1">
        <v>2040</v>
      </c>
      <c r="J40" s="1">
        <v>2045</v>
      </c>
      <c r="K40" s="1">
        <v>2050</v>
      </c>
    </row>
    <row r="41" spans="1:11">
      <c r="A41" s="3" t="s">
        <v>175</v>
      </c>
      <c r="B41" s="3">
        <v>-278.7272011943196</v>
      </c>
      <c r="C41" s="3">
        <v>-315.31409186220321</v>
      </c>
      <c r="D41" s="3">
        <v>-306.68382782501141</v>
      </c>
      <c r="E41" s="3">
        <v>-255.46430996304861</v>
      </c>
      <c r="F41" s="3">
        <v>-288.54984064078155</v>
      </c>
      <c r="G41" s="3">
        <v>-310</v>
      </c>
      <c r="H41" s="3">
        <v>-325.8439260380909</v>
      </c>
      <c r="I41" s="3">
        <v>-331.67549676789918</v>
      </c>
      <c r="J41" s="3">
        <v>-343.9674644395368</v>
      </c>
      <c r="K41" s="3">
        <v>-351.91086104164771</v>
      </c>
    </row>
    <row r="42" spans="1:11">
      <c r="A42" s="3" t="s">
        <v>176</v>
      </c>
      <c r="B42" s="3">
        <v>-278.7272011943196</v>
      </c>
      <c r="C42" s="3">
        <v>-315.31409186220321</v>
      </c>
      <c r="D42" s="3">
        <v>-306.68382782501141</v>
      </c>
      <c r="E42" s="3">
        <v>-255.46430996304861</v>
      </c>
      <c r="F42" s="3">
        <v>-288.54984064078155</v>
      </c>
      <c r="G42" s="3">
        <v>-314.45469786903078</v>
      </c>
      <c r="H42" s="3">
        <v>-330.16403485209605</v>
      </c>
      <c r="I42" s="3">
        <v>-358.72231619780763</v>
      </c>
      <c r="J42" s="3">
        <v>-372.32730324943248</v>
      </c>
      <c r="K42" s="3">
        <v>-393.5320797980898</v>
      </c>
    </row>
    <row r="43" spans="1:11">
      <c r="A43" s="3" t="s">
        <v>177</v>
      </c>
      <c r="B43" s="3">
        <v>1452.1184885842324</v>
      </c>
      <c r="C43" s="3">
        <v>1329.6193324332844</v>
      </c>
      <c r="D43" s="3">
        <v>1181.9448620018245</v>
      </c>
      <c r="E43" s="3">
        <v>851.07358708990932</v>
      </c>
      <c r="F43" s="3">
        <v>761.39327811383657</v>
      </c>
      <c r="G43" s="3">
        <v>421.76659447846805</v>
      </c>
      <c r="H43" s="3">
        <v>202.33386604884987</v>
      </c>
      <c r="I43" s="3">
        <v>69.021232967904723</v>
      </c>
      <c r="J43" s="3">
        <v>37.223229547951135</v>
      </c>
      <c r="K43" s="3">
        <v>33.182019422750983</v>
      </c>
    </row>
    <row r="44" spans="1:11">
      <c r="A44" s="3" t="s">
        <v>178</v>
      </c>
      <c r="B44" s="3">
        <v>2245.5444601765207</v>
      </c>
      <c r="C44" s="3">
        <v>1988.3196352931704</v>
      </c>
      <c r="D44" s="3">
        <v>1802.2635590554582</v>
      </c>
      <c r="E44" s="3">
        <v>1441.5339979806433</v>
      </c>
      <c r="F44" s="3">
        <v>1273.9128840071392</v>
      </c>
      <c r="G44" s="3">
        <v>829.12358430768597</v>
      </c>
      <c r="H44" s="3">
        <v>483.02427819763329</v>
      </c>
      <c r="I44" s="3">
        <v>188.10555137694996</v>
      </c>
      <c r="J44" s="3">
        <v>84.434901057762886</v>
      </c>
      <c r="K44" s="3">
        <v>67.252092068221245</v>
      </c>
    </row>
    <row r="45" spans="1:11">
      <c r="A45" s="3" t="s">
        <v>179</v>
      </c>
      <c r="B45" s="3">
        <v>2893.8573105267669</v>
      </c>
      <c r="C45" s="3">
        <v>2606.3427467935953</v>
      </c>
      <c r="D45" s="3">
        <v>2316.6804896878675</v>
      </c>
      <c r="E45" s="3">
        <v>1929.1772122509424</v>
      </c>
      <c r="F45" s="3">
        <v>1616.7826254307356</v>
      </c>
      <c r="G45" s="3">
        <v>1050.5624207273104</v>
      </c>
      <c r="H45" s="3">
        <v>609.69324328084008</v>
      </c>
      <c r="I45" s="3">
        <v>279.86173567455683</v>
      </c>
      <c r="J45" s="3">
        <v>119.12201759501694</v>
      </c>
      <c r="K45" s="3">
        <v>96.736126942472112</v>
      </c>
    </row>
    <row r="46" spans="1:11">
      <c r="A46" s="3" t="s">
        <v>180</v>
      </c>
      <c r="B46" s="3">
        <v>3705.6714255718971</v>
      </c>
      <c r="C46" s="3">
        <v>3394.1633654936309</v>
      </c>
      <c r="D46" s="3">
        <v>3080.973333463608</v>
      </c>
      <c r="E46" s="3">
        <v>2608.2985054673973</v>
      </c>
      <c r="F46" s="3">
        <v>2326.333949151714</v>
      </c>
      <c r="G46" s="3">
        <v>1627.2931247333547</v>
      </c>
      <c r="H46" s="3">
        <v>975.79619027223453</v>
      </c>
      <c r="I46" s="3">
        <v>411.40833387795823</v>
      </c>
      <c r="J46" s="3">
        <v>165.78114132749775</v>
      </c>
      <c r="K46" s="3">
        <v>104.77694376707227</v>
      </c>
    </row>
    <row r="47" spans="1:11">
      <c r="A47" s="3" t="s">
        <v>181</v>
      </c>
      <c r="B47" s="3">
        <v>3821.6744827262505</v>
      </c>
      <c r="C47" s="3">
        <v>3511.7607432815589</v>
      </c>
      <c r="D47" s="3">
        <v>3188.2256733998793</v>
      </c>
      <c r="E47" s="3">
        <v>2690.6658538182974</v>
      </c>
      <c r="F47" s="3">
        <v>2448.2515254219988</v>
      </c>
      <c r="G47" s="3">
        <v>1740.4353278075739</v>
      </c>
      <c r="H47" s="3">
        <v>1073.5950865183831</v>
      </c>
      <c r="I47" s="3">
        <v>449.98641802013265</v>
      </c>
      <c r="J47" s="3">
        <v>190.61811694891003</v>
      </c>
      <c r="K47" s="3">
        <v>114.87720581957667</v>
      </c>
    </row>
    <row r="48" spans="1:11">
      <c r="A48" s="3" t="s">
        <v>182</v>
      </c>
      <c r="B48" s="3">
        <v>4211.2156911986103</v>
      </c>
      <c r="C48" s="3">
        <v>3888.2937802525498</v>
      </c>
      <c r="D48" s="3">
        <v>3572.7588127138424</v>
      </c>
      <c r="E48" s="3">
        <v>3072.8558395030909</v>
      </c>
      <c r="F48" s="3">
        <v>2811.5294310225427</v>
      </c>
      <c r="G48" s="3">
        <v>2063.4614405003676</v>
      </c>
      <c r="H48" s="3">
        <v>1358.4408215687624</v>
      </c>
      <c r="I48" s="3">
        <v>659.45841845666121</v>
      </c>
      <c r="J48" s="3">
        <v>391.55063678910733</v>
      </c>
      <c r="K48" s="3">
        <v>308.59899777472748</v>
      </c>
    </row>
    <row r="49" spans="1:11">
      <c r="A49" s="3" t="s">
        <v>183</v>
      </c>
      <c r="B49" s="3">
        <v>4611.0320742339063</v>
      </c>
      <c r="C49" s="3">
        <v>4243.9212065494203</v>
      </c>
      <c r="D49" s="3">
        <v>3893.3341631937978</v>
      </c>
      <c r="E49" s="3">
        <v>3355.4395308835051</v>
      </c>
      <c r="F49" s="3">
        <v>3051.7655848523154</v>
      </c>
      <c r="G49" s="3">
        <v>2232.9435568822073</v>
      </c>
      <c r="H49" s="3">
        <v>1456.4982028834502</v>
      </c>
      <c r="I49" s="3">
        <v>733.68260341975031</v>
      </c>
      <c r="J49" s="3">
        <v>458.86245368513841</v>
      </c>
      <c r="K49" s="3">
        <v>363.3270076805772</v>
      </c>
    </row>
    <row r="50" spans="1:11">
      <c r="A50" s="3" t="s">
        <v>184</v>
      </c>
      <c r="B50" s="3">
        <v>4361.8583581024677</v>
      </c>
      <c r="C50" s="3">
        <v>3961.5500746636999</v>
      </c>
      <c r="D50" s="3">
        <v>3641.5994164823933</v>
      </c>
      <c r="E50" s="3">
        <v>3148.7922904485472</v>
      </c>
      <c r="F50" s="3">
        <v>2810.0786662133719</v>
      </c>
      <c r="G50" s="3">
        <v>1948.9757141031887</v>
      </c>
      <c r="H50" s="3">
        <v>1145.7717193041599</v>
      </c>
      <c r="I50" s="3">
        <v>380.92878145187956</v>
      </c>
      <c r="J50" s="3">
        <v>83.081825607283236</v>
      </c>
      <c r="K50" s="3">
        <v>-33.303030778078835</v>
      </c>
    </row>
    <row r="116" s="1" customFormat="1" hidden="1"/>
    <row r="117" hidden="1"/>
    <row r="118" hidden="1"/>
    <row r="119" hidden="1"/>
    <row r="120" hidden="1"/>
  </sheetData>
  <pageMargins left="0.7" right="0.7" top="0.75" bottom="0.75" header="0.3" footer="0.3"/>
  <pageSetup paperSize="9" orientation="portrait"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930A0C-64FB-4686-B3E8-FE78CD6B183F}">
  <sheetPr codeName="Sheet110"/>
  <dimension ref="A1:H39"/>
  <sheetViews>
    <sheetView workbookViewId="0"/>
  </sheetViews>
  <sheetFormatPr defaultRowHeight="15"/>
  <sheetData>
    <row r="1" spans="1:8">
      <c r="A1" s="1" t="s">
        <v>636</v>
      </c>
    </row>
    <row r="3" spans="1:8">
      <c r="B3" s="131">
        <v>2011</v>
      </c>
      <c r="C3" s="131">
        <v>2015</v>
      </c>
      <c r="D3" s="131">
        <v>2020</v>
      </c>
      <c r="E3" s="131">
        <v>2022</v>
      </c>
      <c r="F3" s="131" t="s">
        <v>150</v>
      </c>
      <c r="G3" s="131" t="s">
        <v>151</v>
      </c>
      <c r="H3" s="131" t="s">
        <v>152</v>
      </c>
    </row>
    <row r="4" spans="1:8">
      <c r="A4" t="s">
        <v>637</v>
      </c>
      <c r="B4" s="50">
        <v>5.3932188952465598E-2</v>
      </c>
      <c r="C4" s="50">
        <v>5.1087986390749157E-2</v>
      </c>
      <c r="D4" s="50">
        <v>4.973635917522741E-2</v>
      </c>
      <c r="E4" s="50">
        <v>5.0396247004873884E-2</v>
      </c>
      <c r="F4" s="50">
        <v>5.2590266988253878E-2</v>
      </c>
      <c r="G4" s="50">
        <v>5.2559122304616054E-2</v>
      </c>
      <c r="H4" s="50">
        <v>5.2565952404622439E-2</v>
      </c>
    </row>
    <row r="5" spans="1:8">
      <c r="A5" t="s">
        <v>638</v>
      </c>
      <c r="B5" s="50">
        <v>0.16812355740585216</v>
      </c>
      <c r="C5" s="50">
        <v>0.17895357350502808</v>
      </c>
      <c r="D5" s="50">
        <v>0.20402217179963605</v>
      </c>
      <c r="E5" s="50">
        <v>0.21619344139039806</v>
      </c>
      <c r="F5" s="50">
        <v>0.23448342143599593</v>
      </c>
      <c r="G5" s="50">
        <v>0.23449106347444629</v>
      </c>
      <c r="H5" s="50">
        <v>0.23442560291612602</v>
      </c>
    </row>
    <row r="6" spans="1:8">
      <c r="A6" t="s">
        <v>639</v>
      </c>
      <c r="B6" s="50">
        <v>0.15939256097972768</v>
      </c>
      <c r="C6" s="50">
        <v>0.16560164947565625</v>
      </c>
      <c r="D6" s="50">
        <v>0.16306410557940226</v>
      </c>
      <c r="E6" s="50">
        <v>0.1596083240027619</v>
      </c>
      <c r="F6" s="50">
        <v>0.17656095590306323</v>
      </c>
      <c r="G6" s="50">
        <v>0.17660768457401496</v>
      </c>
      <c r="H6" s="50">
        <v>0.17664589660321905</v>
      </c>
    </row>
    <row r="7" spans="1:8">
      <c r="A7" t="s">
        <v>640</v>
      </c>
      <c r="B7" s="50">
        <v>9.9489026208783596E-2</v>
      </c>
      <c r="C7" s="50">
        <v>9.7245849393828465E-2</v>
      </c>
      <c r="D7" s="50">
        <v>9.768347560533612E-2</v>
      </c>
      <c r="E7" s="50">
        <v>0.10037597932950776</v>
      </c>
      <c r="F7" s="50">
        <v>8.0262804838132279E-2</v>
      </c>
      <c r="G7" s="50">
        <v>8.0209766292903967E-2</v>
      </c>
      <c r="H7" s="50">
        <v>8.0205672205846401E-2</v>
      </c>
    </row>
    <row r="8" spans="1:8">
      <c r="A8" t="s">
        <v>641</v>
      </c>
      <c r="B8" s="50">
        <v>0.16760343379616163</v>
      </c>
      <c r="C8" s="50">
        <v>0.16652651865888585</v>
      </c>
      <c r="D8" s="50">
        <v>0.15850677758476739</v>
      </c>
      <c r="E8" s="50">
        <v>0.15872659134227818</v>
      </c>
      <c r="F8" s="50">
        <v>0.13752271549999023</v>
      </c>
      <c r="G8" s="50">
        <v>0.13739574737286325</v>
      </c>
      <c r="H8" s="50">
        <v>0.13722145348018944</v>
      </c>
    </row>
    <row r="9" spans="1:8">
      <c r="A9" t="s">
        <v>642</v>
      </c>
      <c r="B9" s="50">
        <v>4.2067924331001212E-2</v>
      </c>
      <c r="C9" s="50">
        <v>3.895648054437003E-2</v>
      </c>
      <c r="D9" s="50">
        <v>3.2921336419877018E-2</v>
      </c>
      <c r="E9" s="50">
        <v>2.772841213544185E-2</v>
      </c>
      <c r="F9" s="50">
        <v>2.684550402145296E-2</v>
      </c>
      <c r="G9" s="50">
        <v>2.716686245949021E-2</v>
      </c>
      <c r="H9" s="50">
        <v>2.7101847162088098E-2</v>
      </c>
    </row>
    <row r="10" spans="1:8">
      <c r="A10" t="s">
        <v>643</v>
      </c>
      <c r="B10" s="50">
        <v>4.3358157662264946E-2</v>
      </c>
      <c r="C10" s="50">
        <v>3.9816210512715611E-2</v>
      </c>
      <c r="D10" s="50">
        <v>3.7557931362124271E-2</v>
      </c>
      <c r="E10" s="50">
        <v>3.9315738927989639E-2</v>
      </c>
      <c r="F10" s="50">
        <v>4.3436405112974412E-2</v>
      </c>
      <c r="G10" s="50">
        <v>4.3505462441092997E-2</v>
      </c>
      <c r="H10" s="50">
        <v>4.3707896892438765E-2</v>
      </c>
    </row>
    <row r="11" spans="1:8">
      <c r="A11" t="s">
        <v>644</v>
      </c>
      <c r="B11" s="50">
        <v>1.5737143143463705E-2</v>
      </c>
      <c r="C11" s="50">
        <v>1.6396240229117766E-2</v>
      </c>
      <c r="D11" s="50">
        <v>1.5211953038505482E-2</v>
      </c>
      <c r="E11" s="50">
        <v>1.559418786993581E-2</v>
      </c>
      <c r="F11" s="50">
        <v>1.7647804442479535E-2</v>
      </c>
      <c r="G11" s="50">
        <v>1.7703751022005106E-2</v>
      </c>
      <c r="H11" s="50">
        <v>1.7781134067037206E-2</v>
      </c>
    </row>
    <row r="12" spans="1:8">
      <c r="A12" t="s">
        <v>645</v>
      </c>
      <c r="B12" s="50">
        <v>4.0765709094592782E-2</v>
      </c>
      <c r="C12" s="50">
        <v>3.9185813648011367E-2</v>
      </c>
      <c r="D12" s="50">
        <v>3.8377718478220621E-2</v>
      </c>
      <c r="E12" s="50">
        <v>3.6604588561116806E-2</v>
      </c>
      <c r="F12" s="50">
        <v>3.9050871129061637E-2</v>
      </c>
      <c r="G12" s="50">
        <v>3.8955750263698186E-2</v>
      </c>
      <c r="H12" s="50">
        <v>3.896418569715375E-2</v>
      </c>
    </row>
    <row r="13" spans="1:8">
      <c r="A13" t="s">
        <v>646</v>
      </c>
      <c r="B13" s="50">
        <v>7.8937335725357299E-2</v>
      </c>
      <c r="C13" s="50">
        <v>7.7676091216434456E-2</v>
      </c>
      <c r="D13" s="50">
        <v>7.607384550559014E-2</v>
      </c>
      <c r="E13" s="50">
        <v>7.6134926404747769E-2</v>
      </c>
      <c r="F13" s="50">
        <v>8.2205808853607149E-2</v>
      </c>
      <c r="G13" s="50">
        <v>8.1964254235312783E-2</v>
      </c>
      <c r="H13" s="50">
        <v>8.1971223276143895E-2</v>
      </c>
    </row>
    <row r="14" spans="1:8">
      <c r="A14" t="s">
        <v>647</v>
      </c>
      <c r="B14" s="50">
        <v>9.2737222659743296E-2</v>
      </c>
      <c r="C14" s="50">
        <v>9.2700101208036345E-2</v>
      </c>
      <c r="D14" s="50">
        <v>8.4438072957924382E-2</v>
      </c>
      <c r="E14" s="50">
        <v>8.4255694354323618E-2</v>
      </c>
      <c r="F14" s="50">
        <v>8.5512268313929926E-2</v>
      </c>
      <c r="G14" s="50">
        <v>8.5625597847871646E-2</v>
      </c>
      <c r="H14" s="50">
        <v>8.5589863372518005E-2</v>
      </c>
    </row>
    <row r="39" spans="1:1">
      <c r="A39" t="s">
        <v>648</v>
      </c>
    </row>
  </sheetData>
  <pageMargins left="0.7" right="0.7" top="0.75" bottom="0.75" header="0.3" footer="0.3"/>
  <pageSetup orientation="portrait"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E16720-7538-42F5-805B-BE968D8702A1}">
  <sheetPr codeName="Sheet111"/>
  <dimension ref="A1:O36"/>
  <sheetViews>
    <sheetView workbookViewId="0">
      <selection activeCell="L19" sqref="L19"/>
    </sheetView>
  </sheetViews>
  <sheetFormatPr defaultRowHeight="15"/>
  <sheetData>
    <row r="1" spans="1:15">
      <c r="A1" s="1" t="s">
        <v>129</v>
      </c>
    </row>
    <row r="3" spans="1:15">
      <c r="B3" t="s">
        <v>649</v>
      </c>
      <c r="C3" t="s">
        <v>650</v>
      </c>
      <c r="D3" t="s">
        <v>651</v>
      </c>
      <c r="E3" t="s">
        <v>652</v>
      </c>
      <c r="F3" t="s">
        <v>653</v>
      </c>
      <c r="G3" t="s">
        <v>654</v>
      </c>
      <c r="H3" t="s">
        <v>655</v>
      </c>
      <c r="I3" t="s">
        <v>656</v>
      </c>
      <c r="J3" t="s">
        <v>657</v>
      </c>
      <c r="K3" t="s">
        <v>658</v>
      </c>
      <c r="L3" t="s">
        <v>659</v>
      </c>
      <c r="M3" t="s">
        <v>660</v>
      </c>
      <c r="N3" t="s">
        <v>661</v>
      </c>
      <c r="O3" t="s">
        <v>662</v>
      </c>
    </row>
    <row r="4" spans="1:15">
      <c r="A4" s="21" t="s">
        <v>663</v>
      </c>
      <c r="B4" s="48">
        <v>41.7973852868219</v>
      </c>
      <c r="C4" s="48">
        <v>3.1922185718696601</v>
      </c>
      <c r="D4" s="48">
        <v>8.6429057858595701</v>
      </c>
      <c r="E4" s="48">
        <v>15.2413785268482</v>
      </c>
      <c r="F4" s="48">
        <v>3.0893670744900801</v>
      </c>
      <c r="G4" s="48">
        <v>0.37894379978989801</v>
      </c>
      <c r="H4" s="48">
        <v>5.1981737971319601</v>
      </c>
      <c r="I4" s="48">
        <v>0.122123549158336</v>
      </c>
      <c r="J4" s="48">
        <v>3.3950356533033998</v>
      </c>
      <c r="K4" s="48">
        <v>1.2672192541449601</v>
      </c>
      <c r="L4" s="48">
        <v>5.9911840384651098</v>
      </c>
      <c r="M4" s="48">
        <v>4.7273442389268698</v>
      </c>
      <c r="N4" s="48">
        <v>6.6780575825783304</v>
      </c>
      <c r="O4" s="48">
        <v>0.27866284061174501</v>
      </c>
    </row>
    <row r="5" spans="1:15">
      <c r="A5" s="21" t="s">
        <v>664</v>
      </c>
      <c r="B5" s="48">
        <v>33.086498032271003</v>
      </c>
      <c r="C5" s="48">
        <v>4.1388926971709497</v>
      </c>
      <c r="D5" s="48">
        <v>10.928084095149201</v>
      </c>
      <c r="E5" s="48">
        <v>13.2117302234699</v>
      </c>
      <c r="F5" s="48">
        <v>3.7078165472112001</v>
      </c>
      <c r="G5" s="48">
        <v>0.64008324516569404</v>
      </c>
      <c r="H5" s="48">
        <v>4.9240884979405202</v>
      </c>
      <c r="I5" s="48">
        <v>0.27078720030721898</v>
      </c>
      <c r="J5" s="48">
        <v>5.4535662988541302</v>
      </c>
      <c r="K5" s="48">
        <v>1.36339910399835</v>
      </c>
      <c r="L5" s="48">
        <v>5.6883233330644902</v>
      </c>
      <c r="M5" s="48">
        <v>6.8093644475675301</v>
      </c>
      <c r="N5" s="48">
        <v>9.2270566837781907</v>
      </c>
      <c r="O5" s="48">
        <v>0.55030959405204605</v>
      </c>
    </row>
    <row r="6" spans="1:15">
      <c r="A6" s="21" t="s">
        <v>665</v>
      </c>
      <c r="B6" s="48">
        <v>29.1488233053187</v>
      </c>
      <c r="C6" s="48">
        <v>4.42816559909914</v>
      </c>
      <c r="D6" s="48">
        <v>13.2784089902839</v>
      </c>
      <c r="E6" s="48">
        <v>11.0969955408898</v>
      </c>
      <c r="F6" s="48">
        <v>3.9475863237842299</v>
      </c>
      <c r="G6" s="48">
        <v>0.74761035636675899</v>
      </c>
      <c r="H6" s="48">
        <v>4.2494590866357598</v>
      </c>
      <c r="I6" s="48">
        <v>0.40654836557162599</v>
      </c>
      <c r="J6" s="48">
        <v>6.5289357245468498</v>
      </c>
      <c r="K6" s="48">
        <v>1.3541274869828399</v>
      </c>
      <c r="L6" s="48">
        <v>5.1675872958869196</v>
      </c>
      <c r="M6" s="48">
        <v>8.3345352482253894</v>
      </c>
      <c r="N6" s="48">
        <v>10.691612651765601</v>
      </c>
      <c r="O6" s="48">
        <v>0.619604024642882</v>
      </c>
    </row>
    <row r="7" spans="1:15">
      <c r="A7" s="21" t="s">
        <v>666</v>
      </c>
      <c r="B7" s="48">
        <v>26.235094920638598</v>
      </c>
      <c r="C7" s="48">
        <v>4.7142224117221696</v>
      </c>
      <c r="D7" s="48">
        <v>14.5426887342242</v>
      </c>
      <c r="E7" s="48">
        <v>9.6917721943352895</v>
      </c>
      <c r="F7" s="48">
        <v>4.2884559262077602</v>
      </c>
      <c r="G7" s="48">
        <v>0.81885607786433201</v>
      </c>
      <c r="H7" s="48">
        <v>3.9299516528580698</v>
      </c>
      <c r="I7" s="48">
        <v>0.646242346870324</v>
      </c>
      <c r="J7" s="48">
        <v>6.8484758081116297</v>
      </c>
      <c r="K7" s="48">
        <v>1.43146344172345</v>
      </c>
      <c r="L7" s="48">
        <v>4.7114716386910098</v>
      </c>
      <c r="M7" s="48">
        <v>9.7388551607458105</v>
      </c>
      <c r="N7" s="48">
        <v>11.666329061176601</v>
      </c>
      <c r="O7" s="48">
        <v>0.73612062483090202</v>
      </c>
    </row>
    <row r="8" spans="1:15">
      <c r="A8" s="21" t="s">
        <v>667</v>
      </c>
      <c r="B8" s="48">
        <v>24.152517961130599</v>
      </c>
      <c r="C8" s="48">
        <v>5.0472992877236704</v>
      </c>
      <c r="D8" s="48">
        <v>14.5777454008677</v>
      </c>
      <c r="E8" s="48">
        <v>8.7136734083388401</v>
      </c>
      <c r="F8" s="48">
        <v>4.6042777615468502</v>
      </c>
      <c r="G8" s="48">
        <v>0.85472364376515497</v>
      </c>
      <c r="H8" s="48">
        <v>3.7785266562116999</v>
      </c>
      <c r="I8" s="48">
        <v>0.96099095181626104</v>
      </c>
      <c r="J8" s="48">
        <v>7.1642311054779402</v>
      </c>
      <c r="K8" s="48">
        <v>1.43723862628285</v>
      </c>
      <c r="L8" s="48">
        <v>4.3468548117146302</v>
      </c>
      <c r="M8" s="48">
        <v>11.106135395745</v>
      </c>
      <c r="N8" s="48">
        <v>12.402316796825501</v>
      </c>
      <c r="O8" s="48">
        <v>0.85346819255333395</v>
      </c>
    </row>
    <row r="9" spans="1:15">
      <c r="A9" s="21" t="s">
        <v>668</v>
      </c>
      <c r="B9" s="48">
        <v>22.475787816983701</v>
      </c>
      <c r="C9" s="48">
        <v>5.1873976700222002</v>
      </c>
      <c r="D9" s="48">
        <v>14.7229977734497</v>
      </c>
      <c r="E9" s="48">
        <v>7.7288743830603401</v>
      </c>
      <c r="F9" s="48">
        <v>4.9543879359493603</v>
      </c>
      <c r="G9" s="48">
        <v>0.85258212357195395</v>
      </c>
      <c r="H9" s="48">
        <v>3.7780298275210602</v>
      </c>
      <c r="I9" s="48">
        <v>1.3663883264379899</v>
      </c>
      <c r="J9" s="48">
        <v>7.4578755064093896</v>
      </c>
      <c r="K9" s="48">
        <v>1.48116542991626</v>
      </c>
      <c r="L9" s="48">
        <v>3.9580633179226798</v>
      </c>
      <c r="M9" s="48">
        <v>12.123039238273901</v>
      </c>
      <c r="N9" s="48">
        <v>13.0003820021037</v>
      </c>
      <c r="O9" s="48">
        <v>0.91302864837807696</v>
      </c>
    </row>
    <row r="10" spans="1:15">
      <c r="A10" s="21" t="s">
        <v>669</v>
      </c>
      <c r="B10" s="48">
        <v>21.0134599395995</v>
      </c>
      <c r="C10" s="48">
        <v>5.4494240284931701</v>
      </c>
      <c r="D10" s="48">
        <v>14.040749444762699</v>
      </c>
      <c r="E10" s="48">
        <v>6.9900240193496197</v>
      </c>
      <c r="F10" s="48">
        <v>5.5121052282968703</v>
      </c>
      <c r="G10" s="48">
        <v>0.91774033398957</v>
      </c>
      <c r="H10" s="48">
        <v>3.7568198757081199</v>
      </c>
      <c r="I10" s="48">
        <v>1.8768171858629401</v>
      </c>
      <c r="J10" s="48">
        <v>7.6255572625825296</v>
      </c>
      <c r="K10" s="48">
        <v>1.61628080905694</v>
      </c>
      <c r="L10" s="48">
        <v>3.68156466711579</v>
      </c>
      <c r="M10" s="48">
        <v>13.287620068568399</v>
      </c>
      <c r="N10" s="48">
        <v>13.2523564054452</v>
      </c>
      <c r="O10" s="48">
        <v>0.97948073116897405</v>
      </c>
    </row>
    <row r="11" spans="1:15">
      <c r="A11" s="21" t="s">
        <v>670</v>
      </c>
      <c r="B11" s="48">
        <v>19.3570916342731</v>
      </c>
      <c r="C11" s="48">
        <v>5.6868324181482999</v>
      </c>
      <c r="D11" s="48">
        <v>13.4522591009409</v>
      </c>
      <c r="E11" s="48">
        <v>6.2292449523494904</v>
      </c>
      <c r="F11" s="48">
        <v>5.93565386264416</v>
      </c>
      <c r="G11" s="48">
        <v>0.88816156963941295</v>
      </c>
      <c r="H11" s="48">
        <v>3.84947283455219</v>
      </c>
      <c r="I11" s="48">
        <v>2.7511559817881599</v>
      </c>
      <c r="J11" s="48">
        <v>7.8379467680870798</v>
      </c>
      <c r="K11" s="48">
        <v>1.7341811229833</v>
      </c>
      <c r="L11" s="48">
        <v>3.3415163505799499</v>
      </c>
      <c r="M11" s="48">
        <v>14.651470465379701</v>
      </c>
      <c r="N11" s="48">
        <v>13.315551050545601</v>
      </c>
      <c r="O11" s="48">
        <v>0.96946188808897205</v>
      </c>
    </row>
    <row r="12" spans="1:15">
      <c r="A12" s="21" t="s">
        <v>671</v>
      </c>
      <c r="B12" s="48">
        <v>17.261859567747699</v>
      </c>
      <c r="C12" s="48">
        <v>5.8622583781645599</v>
      </c>
      <c r="D12" s="48">
        <v>12.1230906496789</v>
      </c>
      <c r="E12" s="48">
        <v>5.3802694317794098</v>
      </c>
      <c r="F12" s="48">
        <v>6.4192850940536399</v>
      </c>
      <c r="G12" s="48">
        <v>0.96225303270957696</v>
      </c>
      <c r="H12" s="48">
        <v>4.3028337006401296</v>
      </c>
      <c r="I12" s="48">
        <v>4.55541678106988</v>
      </c>
      <c r="J12" s="48">
        <v>7.9572412003633604</v>
      </c>
      <c r="K12" s="48">
        <v>1.9053731192952199</v>
      </c>
      <c r="L12" s="48">
        <v>2.9570733843393699</v>
      </c>
      <c r="M12" s="48">
        <v>15.97412024404</v>
      </c>
      <c r="N12" s="48">
        <v>13.3422415633289</v>
      </c>
      <c r="O12" s="48">
        <v>0.99668385278947602</v>
      </c>
    </row>
    <row r="13" spans="1:15">
      <c r="A13" s="21" t="s">
        <v>672</v>
      </c>
      <c r="B13" s="48">
        <v>13.572113811113899</v>
      </c>
      <c r="C13" s="48">
        <v>5.6004557268902699</v>
      </c>
      <c r="D13" s="48">
        <v>9.4794098514377705</v>
      </c>
      <c r="E13" s="48">
        <v>4.0329592371150396</v>
      </c>
      <c r="F13" s="48">
        <v>8.2932214424911592</v>
      </c>
      <c r="G13" s="48">
        <v>0.99643790596252602</v>
      </c>
      <c r="H13" s="48">
        <v>5.1509679421134003</v>
      </c>
      <c r="I13" s="48">
        <v>10.724962481352501</v>
      </c>
      <c r="J13" s="48">
        <v>7.3725917611217202</v>
      </c>
      <c r="K13" s="48">
        <v>2.0915862908554201</v>
      </c>
      <c r="L13" s="48">
        <v>2.2031061880583098</v>
      </c>
      <c r="M13" s="48">
        <v>16.479300026606801</v>
      </c>
      <c r="N13" s="48">
        <v>13.0133495812987</v>
      </c>
      <c r="O13" s="48">
        <v>0.98953775358275897</v>
      </c>
    </row>
    <row r="36" spans="1:1">
      <c r="A36" t="s">
        <v>673</v>
      </c>
    </row>
  </sheetData>
  <pageMargins left="0.7" right="0.7" top="0.75" bottom="0.75" header="0.3" footer="0.3"/>
  <pageSetup orientation="portrait" r:id="rId1"/>
  <drawing r:id="rId2"/>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41E1BD-D0C8-4469-B7D5-0014E7C61B1C}">
  <sheetPr codeName="Sheet112"/>
  <dimension ref="A1:K27"/>
  <sheetViews>
    <sheetView workbookViewId="0"/>
  </sheetViews>
  <sheetFormatPr defaultRowHeight="15"/>
  <cols>
    <col min="1" max="1" width="24.28515625" customWidth="1"/>
  </cols>
  <sheetData>
    <row r="1" spans="1:11">
      <c r="A1" s="1" t="s">
        <v>130</v>
      </c>
    </row>
    <row r="3" spans="1:11">
      <c r="B3">
        <v>1</v>
      </c>
      <c r="C3">
        <v>2</v>
      </c>
      <c r="D3">
        <v>3</v>
      </c>
      <c r="E3">
        <v>4</v>
      </c>
      <c r="F3">
        <v>5</v>
      </c>
      <c r="G3">
        <v>6</v>
      </c>
      <c r="H3">
        <v>7</v>
      </c>
      <c r="I3">
        <v>8</v>
      </c>
      <c r="J3">
        <v>9</v>
      </c>
      <c r="K3">
        <v>10</v>
      </c>
    </row>
    <row r="4" spans="1:11">
      <c r="A4" t="s">
        <v>674</v>
      </c>
      <c r="B4" s="115">
        <v>-0.78606544577713</v>
      </c>
      <c r="C4" s="115">
        <v>-0.77082310900867901</v>
      </c>
      <c r="D4" s="115">
        <v>-0.75431742710538896</v>
      </c>
      <c r="E4" s="115">
        <v>-0.736840832747504</v>
      </c>
      <c r="F4" s="115">
        <v>-0.72245258618002695</v>
      </c>
      <c r="G4" s="115">
        <v>-0.70889003546943397</v>
      </c>
      <c r="H4" s="115">
        <v>-0.69157417033875701</v>
      </c>
      <c r="I4" s="115">
        <v>-0.68587299392020895</v>
      </c>
      <c r="J4" s="115">
        <v>-0.67966842243593395</v>
      </c>
      <c r="K4" s="115">
        <v>-0.69492456035832295</v>
      </c>
    </row>
    <row r="5" spans="1:11">
      <c r="A5" t="s">
        <v>675</v>
      </c>
      <c r="B5" s="115">
        <v>-0.37717198364987498</v>
      </c>
      <c r="C5" s="115">
        <v>-0.50312040230847599</v>
      </c>
      <c r="D5" s="115">
        <v>-0.52136666327525905</v>
      </c>
      <c r="E5" s="115">
        <v>-0.52873294527261105</v>
      </c>
      <c r="F5" s="115">
        <v>-0.53924592551885098</v>
      </c>
      <c r="G5" s="115">
        <v>-0.54755628164608505</v>
      </c>
      <c r="H5" s="115">
        <v>-0.550305912011534</v>
      </c>
      <c r="I5" s="115">
        <v>-0.56371361559635402</v>
      </c>
      <c r="J5" s="115">
        <v>-0.58068971091917398</v>
      </c>
      <c r="K5" s="115">
        <v>-0.62798185798982298</v>
      </c>
    </row>
    <row r="6" spans="1:11">
      <c r="A6" t="s">
        <v>676</v>
      </c>
      <c r="B6" s="115">
        <v>-0.58161871471350302</v>
      </c>
      <c r="C6" s="115">
        <v>-0.636971755658576</v>
      </c>
      <c r="D6" s="115">
        <v>-0.63784204519032295</v>
      </c>
      <c r="E6" s="115">
        <v>-0.63278688901005797</v>
      </c>
      <c r="F6" s="115">
        <v>-0.63084925584943896</v>
      </c>
      <c r="G6" s="115">
        <v>-0.62822315855776001</v>
      </c>
      <c r="H6" s="115">
        <v>-0.62094004117514601</v>
      </c>
      <c r="I6" s="115">
        <v>-0.62479330475827999</v>
      </c>
      <c r="J6" s="115">
        <v>-0.63017906667755497</v>
      </c>
      <c r="K6" s="115">
        <v>-0.66145320917407302</v>
      </c>
    </row>
    <row r="7" spans="1:11">
      <c r="A7" t="s">
        <v>677</v>
      </c>
      <c r="B7" s="115">
        <v>3.0689345845699201E-2</v>
      </c>
      <c r="C7" s="115">
        <v>-0.25701221020079301</v>
      </c>
      <c r="D7" s="115">
        <v>-0.31108447922836302</v>
      </c>
      <c r="E7" s="115">
        <v>-0.35674059159312099</v>
      </c>
      <c r="F7" s="115">
        <v>-0.437773692932096</v>
      </c>
      <c r="G7" s="115">
        <v>-0.55363693966351002</v>
      </c>
      <c r="H7" s="115">
        <v>-0.66198659159603901</v>
      </c>
      <c r="I7" s="115">
        <v>-0.68277624100668199</v>
      </c>
      <c r="J7" s="115">
        <v>-0.67516452006489902</v>
      </c>
      <c r="K7" s="115">
        <v>-0.69340553084730105</v>
      </c>
    </row>
    <row r="8" spans="1:11">
      <c r="A8" t="s">
        <v>678</v>
      </c>
      <c r="B8" s="115">
        <v>-0.37768804996571598</v>
      </c>
      <c r="C8" s="115">
        <v>-0.51391765960473601</v>
      </c>
      <c r="D8" s="115">
        <v>-0.53270095316687505</v>
      </c>
      <c r="E8" s="115">
        <v>-0.54679071217031205</v>
      </c>
      <c r="F8" s="115">
        <v>-0.58011313955606203</v>
      </c>
      <c r="G8" s="115">
        <v>-0.63126348756647199</v>
      </c>
      <c r="H8" s="115">
        <v>-0.67678038096739801</v>
      </c>
      <c r="I8" s="115">
        <v>-0.68432461746344497</v>
      </c>
      <c r="J8" s="115">
        <v>-0.67741647125041704</v>
      </c>
      <c r="K8" s="115">
        <v>-0.694165045602812</v>
      </c>
    </row>
    <row r="9" spans="1:11">
      <c r="A9" t="s">
        <v>679</v>
      </c>
      <c r="B9" s="115">
        <v>1.56274194569338</v>
      </c>
      <c r="C9" s="115">
        <v>0.41350495810902299</v>
      </c>
      <c r="D9" s="115">
        <v>-0.46350131783696902</v>
      </c>
      <c r="E9" s="115">
        <v>-0.709135549816716</v>
      </c>
      <c r="F9" s="115">
        <v>-0.71804541684899703</v>
      </c>
      <c r="G9" s="115">
        <v>-0.70357359818836096</v>
      </c>
      <c r="H9" s="115">
        <v>-0.68449263782428205</v>
      </c>
      <c r="I9" s="115">
        <v>-0.685817089147717</v>
      </c>
      <c r="J9" s="115">
        <v>-0.67966842243593395</v>
      </c>
      <c r="K9" s="115">
        <v>-0.69492456035832295</v>
      </c>
    </row>
    <row r="10" spans="1:11">
      <c r="A10" t="s">
        <v>680</v>
      </c>
      <c r="B10" s="115">
        <v>0.38833824995812399</v>
      </c>
      <c r="C10" s="115">
        <v>-0.17865907544983001</v>
      </c>
      <c r="D10" s="115">
        <v>-0.60890937247117904</v>
      </c>
      <c r="E10" s="115">
        <v>-0.72298819128211</v>
      </c>
      <c r="F10" s="115">
        <v>-0.72024900151451199</v>
      </c>
      <c r="G10" s="115">
        <v>-0.70623181682889802</v>
      </c>
      <c r="H10" s="115">
        <v>-0.68803340408151903</v>
      </c>
      <c r="I10" s="115">
        <v>-0.68584504153396297</v>
      </c>
      <c r="J10" s="115">
        <v>-0.67966842243593395</v>
      </c>
      <c r="K10" s="115">
        <v>-0.69492456035832295</v>
      </c>
    </row>
    <row r="27" spans="1:1">
      <c r="A27" t="s">
        <v>681</v>
      </c>
    </row>
  </sheetData>
  <pageMargins left="0.7" right="0.7" top="0.75" bottom="0.75" header="0.3" footer="0.3"/>
  <pageSetup orientation="portrait" r:id="rId1"/>
  <drawing r:id="rId2"/>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03CA26-4ABD-4BA6-8248-FD8DBC454F0C}">
  <sheetPr codeName="Sheet113"/>
  <dimension ref="A1:K27"/>
  <sheetViews>
    <sheetView workbookViewId="0"/>
  </sheetViews>
  <sheetFormatPr defaultRowHeight="15"/>
  <cols>
    <col min="1" max="1" width="24.28515625" customWidth="1"/>
  </cols>
  <sheetData>
    <row r="1" spans="1:11">
      <c r="A1" s="1" t="s">
        <v>131</v>
      </c>
    </row>
    <row r="3" spans="1:11">
      <c r="B3">
        <v>1</v>
      </c>
      <c r="C3">
        <v>2</v>
      </c>
      <c r="D3">
        <v>3</v>
      </c>
      <c r="E3">
        <v>4</v>
      </c>
      <c r="F3">
        <v>5</v>
      </c>
      <c r="G3">
        <v>6</v>
      </c>
      <c r="H3">
        <v>7</v>
      </c>
      <c r="I3">
        <v>8</v>
      </c>
      <c r="J3">
        <v>9</v>
      </c>
      <c r="K3">
        <v>10</v>
      </c>
    </row>
    <row r="4" spans="1:11">
      <c r="A4" t="s">
        <v>674</v>
      </c>
      <c r="B4" s="115">
        <v>-1.0923752300344201</v>
      </c>
      <c r="C4" s="115">
        <v>-1.0826124933805601</v>
      </c>
      <c r="D4" s="115">
        <v>-1.0626913093080399</v>
      </c>
      <c r="E4" s="115">
        <v>-1.0337676602711501</v>
      </c>
      <c r="F4" s="115">
        <v>-1.0170841193905</v>
      </c>
      <c r="G4" s="115">
        <v>-0.99521634740214104</v>
      </c>
      <c r="H4" s="115">
        <v>-0.96885525568772402</v>
      </c>
      <c r="I4" s="115">
        <v>-0.96125919713542896</v>
      </c>
      <c r="J4" s="115">
        <v>-0.94337083538059097</v>
      </c>
      <c r="K4" s="115">
        <v>-0.938497572938504</v>
      </c>
    </row>
    <row r="5" spans="1:11">
      <c r="A5" t="s">
        <v>675</v>
      </c>
      <c r="B5" s="115">
        <v>-0.90324977889996205</v>
      </c>
      <c r="C5" s="115">
        <v>-0.95165854557056895</v>
      </c>
      <c r="D5" s="115">
        <v>-0.94442670234989201</v>
      </c>
      <c r="E5" s="115">
        <v>-0.924620416626727</v>
      </c>
      <c r="F5" s="115">
        <v>-0.91968550576728303</v>
      </c>
      <c r="G5" s="115">
        <v>-0.908779301035465</v>
      </c>
      <c r="H5" s="115">
        <v>-0.89296522528431299</v>
      </c>
      <c r="I5" s="115">
        <v>-0.89551919271828595</v>
      </c>
      <c r="J5" s="115">
        <v>-0.88984021371308197</v>
      </c>
      <c r="K5" s="115">
        <v>-0.902941836951063</v>
      </c>
    </row>
    <row r="6" spans="1:11">
      <c r="A6" t="s">
        <v>676</v>
      </c>
      <c r="B6" s="115">
        <v>-0.99781250446718806</v>
      </c>
      <c r="C6" s="115">
        <v>-1.01713551947556</v>
      </c>
      <c r="D6" s="115">
        <v>-1.0035590058289701</v>
      </c>
      <c r="E6" s="115">
        <v>-0.97919403844894104</v>
      </c>
      <c r="F6" s="115">
        <v>-0.96838481257889197</v>
      </c>
      <c r="G6" s="115">
        <v>-0.95199782421880197</v>
      </c>
      <c r="H6" s="115">
        <v>-0.93091024048602</v>
      </c>
      <c r="I6" s="115">
        <v>-0.92838919492685701</v>
      </c>
      <c r="J6" s="115">
        <v>-0.91660552454683697</v>
      </c>
      <c r="K6" s="115">
        <v>-0.92071970494478295</v>
      </c>
    </row>
    <row r="7" spans="1:11">
      <c r="A7" t="s">
        <v>677</v>
      </c>
      <c r="B7" s="115">
        <v>-0.71353564482385801</v>
      </c>
      <c r="C7" s="115">
        <v>-0.822545262835645</v>
      </c>
      <c r="D7" s="115">
        <v>-0.82897289135633401</v>
      </c>
      <c r="E7" s="115">
        <v>-0.828621043443725</v>
      </c>
      <c r="F7" s="115">
        <v>-0.85587189250281404</v>
      </c>
      <c r="G7" s="115">
        <v>-0.908764474192847</v>
      </c>
      <c r="H7" s="115">
        <v>-0.955285062546675</v>
      </c>
      <c r="I7" s="115">
        <v>-0.959516769163964</v>
      </c>
      <c r="J7" s="115">
        <v>-0.94083665661628901</v>
      </c>
      <c r="K7" s="115">
        <v>-0.93764287139036795</v>
      </c>
    </row>
    <row r="8" spans="1:11">
      <c r="A8" t="s">
        <v>678</v>
      </c>
      <c r="B8" s="115">
        <v>-0.90295543742913698</v>
      </c>
      <c r="C8" s="115">
        <v>-0.95257887810810205</v>
      </c>
      <c r="D8" s="115">
        <v>-0.94583210033218901</v>
      </c>
      <c r="E8" s="115">
        <v>-0.93119435185744204</v>
      </c>
      <c r="F8" s="115">
        <v>-0.93647800594665698</v>
      </c>
      <c r="G8" s="115">
        <v>-0.95199041079749402</v>
      </c>
      <c r="H8" s="115">
        <v>-0.96207015911719995</v>
      </c>
      <c r="I8" s="115">
        <v>-0.96038798314969598</v>
      </c>
      <c r="J8" s="115">
        <v>-0.94210374599844005</v>
      </c>
      <c r="K8" s="115">
        <v>-0.93807022216443603</v>
      </c>
    </row>
    <row r="9" spans="1:11">
      <c r="A9" t="s">
        <v>679</v>
      </c>
      <c r="B9" s="115">
        <v>5.9570562954546602E-2</v>
      </c>
      <c r="C9" s="115">
        <v>-0.42285815832039397</v>
      </c>
      <c r="D9" s="115">
        <v>-0.90341284941215505</v>
      </c>
      <c r="E9" s="115">
        <v>-1.0196898346279499</v>
      </c>
      <c r="F9" s="115">
        <v>-1.0146043687188999</v>
      </c>
      <c r="G9" s="115">
        <v>-0.99222498538992498</v>
      </c>
      <c r="H9" s="115">
        <v>-0.96487074007470697</v>
      </c>
      <c r="I9" s="115">
        <v>-0.96122774159407698</v>
      </c>
      <c r="J9" s="115">
        <v>-0.94337083538059097</v>
      </c>
      <c r="K9" s="115">
        <v>-0.938497572938504</v>
      </c>
    </row>
    <row r="10" spans="1:11">
      <c r="A10" t="s">
        <v>680</v>
      </c>
      <c r="B10" s="115">
        <v>-0.51640233353993403</v>
      </c>
      <c r="C10" s="115">
        <v>-0.75273532585047598</v>
      </c>
      <c r="D10" s="115">
        <v>-0.98305207936009797</v>
      </c>
      <c r="E10" s="115">
        <v>-1.0267287474495499</v>
      </c>
      <c r="F10" s="115">
        <v>-1.0158442440547</v>
      </c>
      <c r="G10" s="115">
        <v>-0.99372066639603296</v>
      </c>
      <c r="H10" s="115">
        <v>-0.96686299788121599</v>
      </c>
      <c r="I10" s="115">
        <v>-0.96124346936475302</v>
      </c>
      <c r="J10" s="115">
        <v>-0.94337083538059097</v>
      </c>
      <c r="K10" s="115">
        <v>-0.938497572938504</v>
      </c>
    </row>
    <row r="27" spans="1:1">
      <c r="A27" t="s">
        <v>681</v>
      </c>
    </row>
  </sheetData>
  <pageMargins left="0.7" right="0.7" top="0.75" bottom="0.75" header="0.3" footer="0.3"/>
  <pageSetup orientation="portrait" r:id="rId1"/>
  <drawing r:id="rId2"/>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3F3D8-CCDD-4123-BD1E-E109DCA5E837}">
  <sheetPr codeName="Sheet114"/>
  <dimension ref="A1:G245"/>
  <sheetViews>
    <sheetView workbookViewId="0"/>
  </sheetViews>
  <sheetFormatPr defaultRowHeight="15"/>
  <cols>
    <col min="2" max="2" width="57.42578125" bestFit="1" customWidth="1"/>
    <col min="3" max="5" width="20.7109375" customWidth="1"/>
  </cols>
  <sheetData>
    <row r="1" spans="1:5">
      <c r="A1" s="1" t="s">
        <v>682</v>
      </c>
    </row>
    <row r="3" spans="1:5" ht="60">
      <c r="A3" s="142" t="s">
        <v>683</v>
      </c>
      <c r="B3" s="142" t="s">
        <v>684</v>
      </c>
      <c r="C3" s="143" t="s">
        <v>685</v>
      </c>
      <c r="D3" s="143" t="s">
        <v>686</v>
      </c>
      <c r="E3" s="143" t="s">
        <v>687</v>
      </c>
    </row>
    <row r="4" spans="1:5">
      <c r="A4" t="s">
        <v>688</v>
      </c>
      <c r="B4" t="s">
        <v>689</v>
      </c>
      <c r="C4" s="144">
        <v>2271.3430224216954</v>
      </c>
      <c r="D4" s="144">
        <v>2476.5363022283864</v>
      </c>
      <c r="E4">
        <v>9.0340066551425089</v>
      </c>
    </row>
    <row r="5" spans="1:5">
      <c r="A5" t="s">
        <v>690</v>
      </c>
      <c r="B5" t="s">
        <v>691</v>
      </c>
      <c r="C5" s="144">
        <v>19316.767711176275</v>
      </c>
      <c r="D5" s="144">
        <v>18698.136101982484</v>
      </c>
      <c r="E5">
        <v>-3.2025627602068454</v>
      </c>
    </row>
    <row r="6" spans="1:5">
      <c r="A6" t="s">
        <v>692</v>
      </c>
      <c r="B6" t="s">
        <v>693</v>
      </c>
      <c r="C6" s="144">
        <v>6734.6192368420052</v>
      </c>
      <c r="D6" s="144">
        <v>8049.8298434540011</v>
      </c>
      <c r="E6">
        <v>19.529101206154067</v>
      </c>
    </row>
    <row r="7" spans="1:5">
      <c r="A7" t="s">
        <v>694</v>
      </c>
      <c r="B7" t="s">
        <v>695</v>
      </c>
      <c r="C7" s="144">
        <v>5008.6805410356392</v>
      </c>
      <c r="D7" s="144">
        <v>5661.7489990035047</v>
      </c>
      <c r="E7">
        <v>13.038732508838171</v>
      </c>
    </row>
    <row r="8" spans="1:5">
      <c r="A8" t="s">
        <v>696</v>
      </c>
      <c r="B8" t="s">
        <v>697</v>
      </c>
      <c r="C8" s="144">
        <v>16415.823751781456</v>
      </c>
      <c r="D8" s="144">
        <v>14110.479335697151</v>
      </c>
      <c r="E8">
        <v>-14.043428163841776</v>
      </c>
    </row>
    <row r="9" spans="1:5">
      <c r="A9" t="s">
        <v>698</v>
      </c>
      <c r="B9" t="s">
        <v>699</v>
      </c>
      <c r="C9" s="144">
        <v>19998.184970213471</v>
      </c>
      <c r="D9" s="144">
        <v>20422.970788392518</v>
      </c>
      <c r="E9">
        <v>2.1241218581173702</v>
      </c>
    </row>
    <row r="10" spans="1:5">
      <c r="A10" t="s">
        <v>700</v>
      </c>
      <c r="B10" t="s">
        <v>701</v>
      </c>
      <c r="C10" s="144">
        <v>4483.5943218712664</v>
      </c>
      <c r="D10" s="144">
        <v>4470.6113794274243</v>
      </c>
      <c r="E10">
        <v>-0.28956550284914284</v>
      </c>
    </row>
    <row r="11" spans="1:5">
      <c r="A11" t="s">
        <v>702</v>
      </c>
      <c r="B11" t="s">
        <v>703</v>
      </c>
      <c r="C11" s="144">
        <v>5975.1664909211513</v>
      </c>
      <c r="D11" s="144">
        <v>6015.5900712584489</v>
      </c>
      <c r="E11">
        <v>0.67652642648064143</v>
      </c>
    </row>
    <row r="12" spans="1:5">
      <c r="A12" t="s">
        <v>704</v>
      </c>
      <c r="B12" t="s">
        <v>705</v>
      </c>
      <c r="C12" s="144">
        <v>2228.7161771443607</v>
      </c>
      <c r="D12" s="144">
        <v>2428.3995921215019</v>
      </c>
      <c r="E12">
        <v>8.9595713005051287</v>
      </c>
    </row>
    <row r="13" spans="1:5">
      <c r="A13" t="s">
        <v>706</v>
      </c>
      <c r="B13" t="s">
        <v>707</v>
      </c>
      <c r="C13" s="144">
        <v>4251.8471038296093</v>
      </c>
      <c r="D13" s="144">
        <v>4730.6283063533056</v>
      </c>
      <c r="E13">
        <v>11.260546083429514</v>
      </c>
    </row>
    <row r="14" spans="1:5">
      <c r="A14" t="s">
        <v>708</v>
      </c>
      <c r="B14" t="s">
        <v>709</v>
      </c>
      <c r="C14" s="144">
        <v>24327.741370734857</v>
      </c>
      <c r="D14" s="144">
        <v>22331.159926381286</v>
      </c>
      <c r="E14">
        <v>-8.207015250315699</v>
      </c>
    </row>
    <row r="15" spans="1:5">
      <c r="A15" t="s">
        <v>710</v>
      </c>
      <c r="B15" t="s">
        <v>711</v>
      </c>
      <c r="C15" s="144">
        <v>11590.841664128613</v>
      </c>
      <c r="D15" s="144">
        <v>8087.0223730690486</v>
      </c>
      <c r="E15">
        <v>-30.22920502747613</v>
      </c>
    </row>
    <row r="16" spans="1:5">
      <c r="A16" t="s">
        <v>712</v>
      </c>
      <c r="B16" t="s">
        <v>713</v>
      </c>
      <c r="C16" s="144">
        <v>19156.284277054896</v>
      </c>
      <c r="D16" s="144">
        <v>17040.17748125748</v>
      </c>
      <c r="E16">
        <v>-11.046540995072077</v>
      </c>
    </row>
    <row r="17" spans="1:7">
      <c r="A17" t="s">
        <v>714</v>
      </c>
      <c r="B17" t="s">
        <v>715</v>
      </c>
      <c r="C17" s="144">
        <v>9256.5908565691461</v>
      </c>
      <c r="D17" s="144">
        <v>12879.820522537429</v>
      </c>
      <c r="E17">
        <v>39.142160673515967</v>
      </c>
    </row>
    <row r="18" spans="1:7">
      <c r="A18" t="s">
        <v>716</v>
      </c>
      <c r="B18" t="s">
        <v>717</v>
      </c>
      <c r="C18" s="144">
        <v>14025.157384345743</v>
      </c>
      <c r="D18" s="144">
        <v>11254.397256235505</v>
      </c>
      <c r="E18">
        <v>-19.755643749159187</v>
      </c>
    </row>
    <row r="19" spans="1:7">
      <c r="A19" t="s">
        <v>718</v>
      </c>
      <c r="B19" t="s">
        <v>719</v>
      </c>
      <c r="C19" s="144">
        <v>4517.035946928173</v>
      </c>
      <c r="D19" s="144">
        <v>3515.2594339406583</v>
      </c>
      <c r="E19">
        <v>-22.177740552823728</v>
      </c>
    </row>
    <row r="20" spans="1:7">
      <c r="A20" t="s">
        <v>720</v>
      </c>
      <c r="B20" t="s">
        <v>721</v>
      </c>
      <c r="C20" s="144">
        <v>26565.159129802672</v>
      </c>
      <c r="D20" s="144">
        <v>21064.296551714728</v>
      </c>
      <c r="E20">
        <v>-20.707056755088992</v>
      </c>
    </row>
    <row r="21" spans="1:7">
      <c r="A21" t="s">
        <v>722</v>
      </c>
      <c r="B21" t="s">
        <v>723</v>
      </c>
      <c r="C21" s="144">
        <v>20190.74867088264</v>
      </c>
      <c r="D21" s="144">
        <v>13697.069264155016</v>
      </c>
      <c r="E21">
        <v>-32.161657363861153</v>
      </c>
    </row>
    <row r="22" spans="1:7">
      <c r="A22" t="s">
        <v>724</v>
      </c>
      <c r="B22" t="s">
        <v>725</v>
      </c>
      <c r="C22" s="144">
        <v>4157.5969737242967</v>
      </c>
      <c r="D22" s="144">
        <v>4277.4933746644829</v>
      </c>
      <c r="E22">
        <v>2.8837908459603581</v>
      </c>
    </row>
    <row r="23" spans="1:7">
      <c r="A23" t="s">
        <v>726</v>
      </c>
      <c r="B23" t="s">
        <v>727</v>
      </c>
      <c r="C23" s="144">
        <v>6289.81462355658</v>
      </c>
      <c r="D23" s="144">
        <v>6034.4799715039826</v>
      </c>
      <c r="E23">
        <v>-4.0594940762851657</v>
      </c>
    </row>
    <row r="24" spans="1:7">
      <c r="A24" t="s">
        <v>728</v>
      </c>
      <c r="B24" t="s">
        <v>729</v>
      </c>
      <c r="C24" s="144">
        <v>9011.9570852844627</v>
      </c>
      <c r="D24" s="144">
        <v>4395.8956825677478</v>
      </c>
      <c r="E24">
        <v>-51.221520020931266</v>
      </c>
    </row>
    <row r="25" spans="1:7">
      <c r="A25" t="s">
        <v>730</v>
      </c>
      <c r="B25" t="s">
        <v>731</v>
      </c>
      <c r="C25" s="144">
        <v>8708.6033517442902</v>
      </c>
      <c r="D25" s="144">
        <v>5323.4702650019199</v>
      </c>
      <c r="E25">
        <v>-38.87113639254617</v>
      </c>
    </row>
    <row r="26" spans="1:7">
      <c r="A26" t="s">
        <v>732</v>
      </c>
      <c r="B26" t="s">
        <v>733</v>
      </c>
      <c r="C26" s="144">
        <v>19669.498566188646</v>
      </c>
      <c r="D26" s="144">
        <v>7565.6434857060531</v>
      </c>
      <c r="E26">
        <v>-61.5361649396025</v>
      </c>
    </row>
    <row r="27" spans="1:7">
      <c r="A27" t="s">
        <v>734</v>
      </c>
      <c r="B27" t="s">
        <v>735</v>
      </c>
      <c r="C27" s="144">
        <v>27367.629047237067</v>
      </c>
      <c r="D27" s="144">
        <v>20907.791422556136</v>
      </c>
      <c r="E27">
        <v>-23.603935925655538</v>
      </c>
      <c r="G27" t="s">
        <v>736</v>
      </c>
    </row>
    <row r="28" spans="1:7">
      <c r="A28" t="s">
        <v>737</v>
      </c>
      <c r="B28" t="s">
        <v>738</v>
      </c>
      <c r="C28" s="144">
        <v>23051.114473985879</v>
      </c>
      <c r="D28" s="144">
        <v>12127.757771228975</v>
      </c>
      <c r="E28">
        <v>-47.387542650418737</v>
      </c>
      <c r="G28" t="s">
        <v>739</v>
      </c>
    </row>
    <row r="29" spans="1:7">
      <c r="A29" t="s">
        <v>740</v>
      </c>
      <c r="B29" t="s">
        <v>741</v>
      </c>
      <c r="C29" s="144">
        <v>15880.506215556585</v>
      </c>
      <c r="D29" s="144">
        <v>8967.4960187677934</v>
      </c>
      <c r="E29">
        <v>-43.531422128198841</v>
      </c>
    </row>
    <row r="30" spans="1:7">
      <c r="A30" t="s">
        <v>742</v>
      </c>
      <c r="B30" t="s">
        <v>743</v>
      </c>
      <c r="C30" s="144">
        <v>5349.8208835299283</v>
      </c>
      <c r="D30" s="144">
        <v>8501.5849815740712</v>
      </c>
      <c r="E30">
        <v>58.913450873602713</v>
      </c>
    </row>
    <row r="31" spans="1:7">
      <c r="A31" t="s">
        <v>744</v>
      </c>
      <c r="B31" t="s">
        <v>745</v>
      </c>
      <c r="C31" s="144">
        <v>8941.5978080219957</v>
      </c>
      <c r="D31" s="144">
        <v>5304.0078701960447</v>
      </c>
      <c r="E31">
        <v>-40.681654620636934</v>
      </c>
    </row>
    <row r="32" spans="1:7">
      <c r="A32" t="s">
        <v>746</v>
      </c>
      <c r="B32" t="s">
        <v>747</v>
      </c>
      <c r="C32" s="144">
        <v>22053.147352679007</v>
      </c>
      <c r="D32" s="144">
        <v>17899.636140888146</v>
      </c>
      <c r="E32">
        <v>-18.834097216904937</v>
      </c>
    </row>
    <row r="33" spans="1:5">
      <c r="A33" t="s">
        <v>748</v>
      </c>
      <c r="B33" t="s">
        <v>749</v>
      </c>
      <c r="C33" s="144">
        <v>17426.809922006098</v>
      </c>
      <c r="D33" s="144">
        <v>10945.924742624173</v>
      </c>
      <c r="E33">
        <v>-37.189165477716266</v>
      </c>
    </row>
    <row r="34" spans="1:5">
      <c r="A34" t="s">
        <v>750</v>
      </c>
      <c r="B34" t="s">
        <v>751</v>
      </c>
      <c r="C34" s="144">
        <v>44169.650242612057</v>
      </c>
      <c r="D34" s="144">
        <v>31004.474635695318</v>
      </c>
      <c r="E34">
        <v>-29.805931300347538</v>
      </c>
    </row>
    <row r="35" spans="1:5">
      <c r="A35" t="s">
        <v>752</v>
      </c>
      <c r="B35" t="s">
        <v>753</v>
      </c>
      <c r="C35" s="144">
        <v>23367.353962329184</v>
      </c>
      <c r="D35" s="144">
        <v>15255.982066476921</v>
      </c>
      <c r="E35">
        <v>-34.712410780136729</v>
      </c>
    </row>
    <row r="36" spans="1:5">
      <c r="A36" t="s">
        <v>754</v>
      </c>
      <c r="B36" t="s">
        <v>755</v>
      </c>
      <c r="C36" s="144">
        <v>20441.951305643015</v>
      </c>
      <c r="D36" s="144">
        <v>13642.234540027101</v>
      </c>
      <c r="E36">
        <v>-33.263540568844071</v>
      </c>
    </row>
    <row r="37" spans="1:5">
      <c r="A37" t="s">
        <v>756</v>
      </c>
      <c r="B37" t="s">
        <v>757</v>
      </c>
      <c r="C37" s="144">
        <v>15147.005058648852</v>
      </c>
      <c r="D37" s="144">
        <v>10275.81606145051</v>
      </c>
      <c r="E37">
        <v>-32.159420151622129</v>
      </c>
    </row>
    <row r="38" spans="1:5">
      <c r="A38" t="s">
        <v>758</v>
      </c>
      <c r="B38" t="s">
        <v>759</v>
      </c>
      <c r="C38" s="144">
        <v>44064.907935363306</v>
      </c>
      <c r="D38" s="144">
        <v>16103.330513411885</v>
      </c>
      <c r="E38">
        <v>-63.45543138990989</v>
      </c>
    </row>
    <row r="39" spans="1:5">
      <c r="A39" t="s">
        <v>760</v>
      </c>
      <c r="B39" t="s">
        <v>761</v>
      </c>
      <c r="C39" s="144">
        <v>44354.371612320407</v>
      </c>
      <c r="D39" s="144">
        <v>28096.954169609839</v>
      </c>
      <c r="E39">
        <v>-36.653472592980471</v>
      </c>
    </row>
    <row r="40" spans="1:5">
      <c r="A40" t="s">
        <v>762</v>
      </c>
      <c r="B40" t="s">
        <v>763</v>
      </c>
      <c r="C40" s="144">
        <v>50313.138897102326</v>
      </c>
      <c r="D40" s="144">
        <v>33077.152489103726</v>
      </c>
      <c r="E40">
        <v>-34.257426163071827</v>
      </c>
    </row>
    <row r="41" spans="1:5">
      <c r="A41" t="s">
        <v>764</v>
      </c>
      <c r="B41" t="s">
        <v>765</v>
      </c>
      <c r="C41" s="144">
        <v>18107.212554361322</v>
      </c>
      <c r="D41" s="144">
        <v>12733.435344905849</v>
      </c>
      <c r="E41">
        <v>-29.677550828557209</v>
      </c>
    </row>
    <row r="42" spans="1:5">
      <c r="A42" t="s">
        <v>766</v>
      </c>
      <c r="B42" t="s">
        <v>767</v>
      </c>
      <c r="C42" s="144">
        <v>17028.712699189742</v>
      </c>
      <c r="D42" s="144">
        <v>11940.723953803757</v>
      </c>
      <c r="E42">
        <v>-29.878880660357144</v>
      </c>
    </row>
    <row r="43" spans="1:5">
      <c r="A43" t="s">
        <v>768</v>
      </c>
      <c r="B43" t="s">
        <v>769</v>
      </c>
      <c r="C43" s="144">
        <v>45414.929898333838</v>
      </c>
      <c r="D43" s="144">
        <v>37744.160367558754</v>
      </c>
      <c r="E43">
        <v>-16.890413676618941</v>
      </c>
    </row>
    <row r="44" spans="1:5">
      <c r="A44" t="s">
        <v>770</v>
      </c>
      <c r="B44" t="s">
        <v>771</v>
      </c>
      <c r="C44" s="144">
        <v>11598.011682980961</v>
      </c>
      <c r="D44" s="144">
        <v>8403.489356464368</v>
      </c>
      <c r="E44">
        <v>-27.543706747633884</v>
      </c>
    </row>
    <row r="45" spans="1:5">
      <c r="A45" t="s">
        <v>772</v>
      </c>
      <c r="B45" t="s">
        <v>773</v>
      </c>
      <c r="C45" s="144">
        <v>14710.000318614138</v>
      </c>
      <c r="D45" s="144">
        <v>9228.09804907133</v>
      </c>
      <c r="E45">
        <v>-37.26650000548247</v>
      </c>
    </row>
    <row r="46" spans="1:5">
      <c r="A46" t="s">
        <v>774</v>
      </c>
      <c r="B46" t="s">
        <v>775</v>
      </c>
      <c r="C46" s="144">
        <v>11043.401378615767</v>
      </c>
      <c r="D46" s="144">
        <v>7245.8607534392113</v>
      </c>
      <c r="E46">
        <v>-34.387418286996621</v>
      </c>
    </row>
    <row r="47" spans="1:5">
      <c r="A47" t="s">
        <v>776</v>
      </c>
      <c r="B47" t="s">
        <v>777</v>
      </c>
      <c r="C47" s="144">
        <v>18559.406428415525</v>
      </c>
      <c r="D47" s="144">
        <v>11197.418595183597</v>
      </c>
      <c r="E47">
        <v>-39.667151326350066</v>
      </c>
    </row>
    <row r="48" spans="1:5">
      <c r="A48" t="s">
        <v>778</v>
      </c>
      <c r="B48" t="s">
        <v>779</v>
      </c>
      <c r="C48" s="144">
        <v>14341.123624359925</v>
      </c>
      <c r="D48" s="144">
        <v>9478.0020317514281</v>
      </c>
      <c r="E48">
        <v>-33.910324741556288</v>
      </c>
    </row>
    <row r="49" spans="1:5">
      <c r="A49" t="s">
        <v>780</v>
      </c>
      <c r="B49" t="s">
        <v>781</v>
      </c>
      <c r="C49" s="144">
        <v>16610.450779481242</v>
      </c>
      <c r="D49" s="144">
        <v>12081.119029811271</v>
      </c>
      <c r="E49">
        <v>-27.26796406552084</v>
      </c>
    </row>
    <row r="50" spans="1:5">
      <c r="A50" t="s">
        <v>782</v>
      </c>
      <c r="B50" t="s">
        <v>783</v>
      </c>
      <c r="C50" s="144">
        <v>30232.817867699825</v>
      </c>
      <c r="D50" s="144">
        <v>17177.503084770029</v>
      </c>
      <c r="E50">
        <v>-43.182593299971053</v>
      </c>
    </row>
    <row r="51" spans="1:5">
      <c r="A51" t="s">
        <v>784</v>
      </c>
      <c r="B51" t="s">
        <v>785</v>
      </c>
      <c r="C51" s="144">
        <v>73013.577784817317</v>
      </c>
      <c r="D51" s="144">
        <v>49871.895530418304</v>
      </c>
      <c r="E51">
        <v>-31.695039411164384</v>
      </c>
    </row>
    <row r="52" spans="1:5">
      <c r="A52" t="s">
        <v>786</v>
      </c>
      <c r="B52" t="s">
        <v>787</v>
      </c>
      <c r="C52" s="144">
        <v>13821.498900610199</v>
      </c>
      <c r="D52" s="144">
        <v>7390.4747694831249</v>
      </c>
      <c r="E52">
        <v>-46.529136798926736</v>
      </c>
    </row>
    <row r="53" spans="1:5">
      <c r="A53" t="s">
        <v>788</v>
      </c>
      <c r="B53" t="s">
        <v>789</v>
      </c>
      <c r="C53" s="144">
        <v>10841.522350079113</v>
      </c>
      <c r="D53" s="144">
        <v>13932.495632520424</v>
      </c>
      <c r="E53">
        <v>28.510509711016329</v>
      </c>
    </row>
    <row r="54" spans="1:5">
      <c r="A54" t="s">
        <v>790</v>
      </c>
      <c r="B54" t="s">
        <v>791</v>
      </c>
      <c r="C54" s="144">
        <v>42937.81468445163</v>
      </c>
      <c r="D54" s="144">
        <v>26118.633725171298</v>
      </c>
      <c r="E54">
        <v>-39.171022286261788</v>
      </c>
    </row>
    <row r="55" spans="1:5">
      <c r="A55" t="s">
        <v>792</v>
      </c>
      <c r="B55" t="s">
        <v>793</v>
      </c>
      <c r="C55" s="144">
        <v>10981.041695326254</v>
      </c>
      <c r="D55" s="144">
        <v>7509.6081484454535</v>
      </c>
      <c r="E55">
        <v>-31.612971184312233</v>
      </c>
    </row>
    <row r="56" spans="1:5">
      <c r="A56" t="s">
        <v>794</v>
      </c>
      <c r="B56" t="s">
        <v>795</v>
      </c>
      <c r="C56" s="144">
        <v>13228.447772341598</v>
      </c>
      <c r="D56" s="144">
        <v>9406.6927674258295</v>
      </c>
      <c r="E56">
        <v>-28.890426682610482</v>
      </c>
    </row>
    <row r="57" spans="1:5">
      <c r="A57" t="s">
        <v>796</v>
      </c>
      <c r="B57" t="s">
        <v>797</v>
      </c>
      <c r="C57" s="144">
        <v>28855.910860394491</v>
      </c>
      <c r="D57" s="144">
        <v>19615.887785216364</v>
      </c>
      <c r="E57">
        <v>-32.021249025482348</v>
      </c>
    </row>
    <row r="58" spans="1:5">
      <c r="A58" t="s">
        <v>798</v>
      </c>
      <c r="B58" t="s">
        <v>799</v>
      </c>
      <c r="C58" s="144">
        <v>33795.291492861492</v>
      </c>
      <c r="D58" s="144">
        <v>18023.336408783267</v>
      </c>
      <c r="E58">
        <v>-46.669090241194404</v>
      </c>
    </row>
    <row r="59" spans="1:5">
      <c r="A59" t="s">
        <v>800</v>
      </c>
      <c r="B59" t="s">
        <v>801</v>
      </c>
      <c r="C59" s="144">
        <v>23488.537297436033</v>
      </c>
      <c r="D59" s="144">
        <v>14865.971378205353</v>
      </c>
      <c r="E59">
        <v>-36.709675915715295</v>
      </c>
    </row>
    <row r="60" spans="1:5">
      <c r="A60" t="s">
        <v>802</v>
      </c>
      <c r="B60" t="s">
        <v>803</v>
      </c>
      <c r="C60" s="144">
        <v>25648.788098116413</v>
      </c>
      <c r="D60" s="144">
        <v>16559.575491192569</v>
      </c>
      <c r="E60">
        <v>-35.437201056650842</v>
      </c>
    </row>
    <row r="61" spans="1:5">
      <c r="A61" t="s">
        <v>804</v>
      </c>
      <c r="B61" t="s">
        <v>805</v>
      </c>
      <c r="C61" s="144">
        <v>43149.187193764781</v>
      </c>
      <c r="D61" s="144">
        <v>32081.472911291283</v>
      </c>
      <c r="E61">
        <v>-25.649878948525885</v>
      </c>
    </row>
    <row r="62" spans="1:5">
      <c r="A62" t="s">
        <v>806</v>
      </c>
      <c r="B62" t="s">
        <v>807</v>
      </c>
      <c r="C62" s="144">
        <v>129810.44440022428</v>
      </c>
      <c r="D62" s="144">
        <v>65270.645701946094</v>
      </c>
      <c r="E62">
        <v>-49.718494529833599</v>
      </c>
    </row>
    <row r="63" spans="1:5">
      <c r="A63" t="s">
        <v>808</v>
      </c>
      <c r="B63" t="s">
        <v>809</v>
      </c>
      <c r="C63" s="144">
        <v>74902.911391574045</v>
      </c>
      <c r="D63" s="144">
        <v>49391.486400433096</v>
      </c>
      <c r="E63">
        <v>-34.059323619309637</v>
      </c>
    </row>
    <row r="64" spans="1:5">
      <c r="A64" t="s">
        <v>810</v>
      </c>
      <c r="B64" t="s">
        <v>811</v>
      </c>
      <c r="C64" s="144">
        <v>72514.484402738803</v>
      </c>
      <c r="D64" s="144">
        <v>33732.107385175492</v>
      </c>
      <c r="E64">
        <v>-53.482248873438223</v>
      </c>
    </row>
    <row r="65" spans="1:5">
      <c r="A65" t="s">
        <v>812</v>
      </c>
      <c r="B65" t="s">
        <v>813</v>
      </c>
      <c r="C65" s="144">
        <v>27696.760016304139</v>
      </c>
      <c r="D65" s="144">
        <v>16103.915313135341</v>
      </c>
      <c r="E65">
        <v>-41.856320726122789</v>
      </c>
    </row>
    <row r="66" spans="1:5">
      <c r="A66" t="s">
        <v>814</v>
      </c>
      <c r="B66" t="s">
        <v>815</v>
      </c>
      <c r="C66" s="144">
        <v>82570.012848167535</v>
      </c>
      <c r="D66" s="144">
        <v>42618.600930527398</v>
      </c>
      <c r="E66">
        <v>-48.384892456180324</v>
      </c>
    </row>
    <row r="67" spans="1:5">
      <c r="A67" t="s">
        <v>816</v>
      </c>
      <c r="B67" t="s">
        <v>817</v>
      </c>
      <c r="C67" s="144">
        <v>14273.613999144294</v>
      </c>
      <c r="D67" s="144">
        <v>10326.270639293165</v>
      </c>
      <c r="E67">
        <v>-27.654827712783693</v>
      </c>
    </row>
    <row r="68" spans="1:5">
      <c r="A68" t="s">
        <v>818</v>
      </c>
      <c r="B68" t="s">
        <v>819</v>
      </c>
      <c r="C68" s="144">
        <v>5629.3175560047239</v>
      </c>
      <c r="D68" s="144">
        <v>4247.3947350582848</v>
      </c>
      <c r="E68">
        <v>-24.548674101221362</v>
      </c>
    </row>
    <row r="69" spans="1:5">
      <c r="A69" t="s">
        <v>820</v>
      </c>
      <c r="B69" t="s">
        <v>821</v>
      </c>
      <c r="C69" s="144">
        <v>26231.238880896333</v>
      </c>
      <c r="D69" s="144">
        <v>17210.184457854946</v>
      </c>
      <c r="E69">
        <v>-34.390500822327667</v>
      </c>
    </row>
    <row r="70" spans="1:5">
      <c r="A70" s="145" t="s">
        <v>822</v>
      </c>
      <c r="B70" t="s">
        <v>823</v>
      </c>
      <c r="C70" s="144">
        <v>31608.60526814323</v>
      </c>
      <c r="D70" s="144">
        <v>15423.597504607165</v>
      </c>
      <c r="E70">
        <v>-51.204435077836685</v>
      </c>
    </row>
    <row r="71" spans="1:5">
      <c r="A71" t="s">
        <v>824</v>
      </c>
      <c r="B71" t="s">
        <v>825</v>
      </c>
      <c r="C71" s="144">
        <v>20708.156281097457</v>
      </c>
      <c r="D71" s="144">
        <v>17689.849601277529</v>
      </c>
      <c r="E71">
        <v>-14.575448624439149</v>
      </c>
    </row>
    <row r="72" spans="1:5">
      <c r="A72" t="s">
        <v>826</v>
      </c>
      <c r="B72" t="s">
        <v>827</v>
      </c>
      <c r="C72" s="144">
        <v>15202.807265280577</v>
      </c>
      <c r="D72" s="144">
        <v>9081.2255956922745</v>
      </c>
      <c r="E72">
        <v>-40.266126924916492</v>
      </c>
    </row>
    <row r="73" spans="1:5">
      <c r="A73" t="s">
        <v>828</v>
      </c>
      <c r="B73" t="s">
        <v>829</v>
      </c>
      <c r="C73" s="144">
        <v>11576.738460623121</v>
      </c>
      <c r="D73" s="144">
        <v>12017.659906328961</v>
      </c>
      <c r="E73">
        <v>3.8086845203040709</v>
      </c>
    </row>
    <row r="74" spans="1:5">
      <c r="A74" t="s">
        <v>830</v>
      </c>
      <c r="B74" t="s">
        <v>831</v>
      </c>
      <c r="C74" s="144">
        <v>39346.421150469287</v>
      </c>
      <c r="D74" s="144">
        <v>29247.987100653059</v>
      </c>
      <c r="E74">
        <v>-25.665444923688526</v>
      </c>
    </row>
    <row r="75" spans="1:5">
      <c r="A75" t="s">
        <v>832</v>
      </c>
      <c r="B75" t="s">
        <v>833</v>
      </c>
      <c r="C75" s="144">
        <v>36372.773583154587</v>
      </c>
      <c r="D75" s="144">
        <v>22901.153861460902</v>
      </c>
      <c r="E75">
        <v>-37.037647653938691</v>
      </c>
    </row>
    <row r="76" spans="1:5">
      <c r="A76" t="s">
        <v>834</v>
      </c>
      <c r="B76" t="s">
        <v>835</v>
      </c>
      <c r="C76" s="144">
        <v>27307.779706946021</v>
      </c>
      <c r="D76" s="144">
        <v>17602.278887994878</v>
      </c>
      <c r="E76">
        <v>-35.541156853856002</v>
      </c>
    </row>
    <row r="77" spans="1:5">
      <c r="A77" t="s">
        <v>836</v>
      </c>
      <c r="B77" t="s">
        <v>837</v>
      </c>
      <c r="C77" s="144">
        <v>12531.473441292213</v>
      </c>
      <c r="D77" s="144">
        <v>5844.8788944401122</v>
      </c>
      <c r="E77">
        <v>-53.358406560710051</v>
      </c>
    </row>
    <row r="78" spans="1:5">
      <c r="A78" t="s">
        <v>838</v>
      </c>
      <c r="B78" t="s">
        <v>839</v>
      </c>
      <c r="C78" s="144">
        <v>17345.258991257899</v>
      </c>
      <c r="D78" s="144">
        <v>5597.2351219210323</v>
      </c>
      <c r="E78">
        <v>-67.730460959146995</v>
      </c>
    </row>
    <row r="79" spans="1:5">
      <c r="A79" t="s">
        <v>840</v>
      </c>
      <c r="B79" t="s">
        <v>841</v>
      </c>
      <c r="C79" s="144">
        <v>14280.577988660889</v>
      </c>
      <c r="D79" s="144">
        <v>11739.300237449161</v>
      </c>
      <c r="E79">
        <v>-17.795342410017032</v>
      </c>
    </row>
    <row r="80" spans="1:5">
      <c r="A80" t="s">
        <v>842</v>
      </c>
      <c r="B80" t="s">
        <v>843</v>
      </c>
      <c r="C80" s="144">
        <v>15450.785465393428</v>
      </c>
      <c r="D80" s="144">
        <v>9370.9175188132194</v>
      </c>
      <c r="E80">
        <v>-39.349895577787024</v>
      </c>
    </row>
    <row r="81" spans="1:5">
      <c r="A81" t="s">
        <v>844</v>
      </c>
      <c r="B81" t="s">
        <v>845</v>
      </c>
      <c r="C81" s="144">
        <v>9072.8610998323165</v>
      </c>
      <c r="D81" s="144">
        <v>7800.7859052925851</v>
      </c>
      <c r="E81">
        <v>-14.020662066161707</v>
      </c>
    </row>
    <row r="82" spans="1:5">
      <c r="A82" t="s">
        <v>846</v>
      </c>
      <c r="B82" t="s">
        <v>847</v>
      </c>
      <c r="C82" s="144">
        <v>42762.974662407622</v>
      </c>
      <c r="D82" s="144">
        <v>19653.702189973796</v>
      </c>
      <c r="E82">
        <v>-54.040376411767468</v>
      </c>
    </row>
    <row r="83" spans="1:5">
      <c r="A83" t="s">
        <v>848</v>
      </c>
      <c r="B83" t="s">
        <v>849</v>
      </c>
      <c r="C83" s="144">
        <v>13058.651758308772</v>
      </c>
      <c r="D83" s="144">
        <v>15522.27159381425</v>
      </c>
      <c r="E83">
        <v>18.865805452986077</v>
      </c>
    </row>
    <row r="84" spans="1:5">
      <c r="A84" t="s">
        <v>850</v>
      </c>
      <c r="B84" t="s">
        <v>851</v>
      </c>
      <c r="C84" s="144">
        <v>1018.0446192630288</v>
      </c>
      <c r="D84" s="144">
        <v>870.53149189454916</v>
      </c>
      <c r="E84">
        <v>-14.489848929732144</v>
      </c>
    </row>
    <row r="85" spans="1:5">
      <c r="A85" t="s">
        <v>852</v>
      </c>
      <c r="B85" t="s">
        <v>853</v>
      </c>
      <c r="C85" s="144">
        <v>3811.8699379707682</v>
      </c>
      <c r="D85" s="144">
        <v>2353.0314306403466</v>
      </c>
      <c r="E85">
        <v>-38.270941324588527</v>
      </c>
    </row>
    <row r="86" spans="1:5">
      <c r="A86" t="s">
        <v>854</v>
      </c>
      <c r="B86" t="s">
        <v>855</v>
      </c>
      <c r="C86" s="144">
        <v>6236.2226180612079</v>
      </c>
      <c r="D86" s="144">
        <v>4201.5348990783295</v>
      </c>
      <c r="E86">
        <v>-32.626925682384424</v>
      </c>
    </row>
    <row r="87" spans="1:5">
      <c r="A87" t="s">
        <v>856</v>
      </c>
      <c r="B87" t="s">
        <v>857</v>
      </c>
      <c r="C87" s="144">
        <v>4687.4893007333267</v>
      </c>
      <c r="D87" s="144">
        <v>4030.2163462961744</v>
      </c>
      <c r="E87">
        <v>-14.021855033020051</v>
      </c>
    </row>
    <row r="88" spans="1:5">
      <c r="A88" t="s">
        <v>858</v>
      </c>
      <c r="B88" t="s">
        <v>859</v>
      </c>
      <c r="C88" s="144">
        <v>11439.258047085174</v>
      </c>
      <c r="D88" s="144">
        <v>10479.149087888929</v>
      </c>
      <c r="E88">
        <v>-8.3931051755659016</v>
      </c>
    </row>
    <row r="89" spans="1:5">
      <c r="A89" t="s">
        <v>860</v>
      </c>
      <c r="B89" t="s">
        <v>861</v>
      </c>
      <c r="C89" s="144">
        <v>29183.386234733538</v>
      </c>
      <c r="D89" s="144">
        <v>8747.4123638763012</v>
      </c>
      <c r="E89">
        <v>-70.026054229905327</v>
      </c>
    </row>
    <row r="90" spans="1:5">
      <c r="A90" t="s">
        <v>862</v>
      </c>
      <c r="B90" t="s">
        <v>863</v>
      </c>
      <c r="C90" s="144">
        <v>2457.7379856466523</v>
      </c>
      <c r="D90" s="144">
        <v>2032.7874677299956</v>
      </c>
      <c r="E90">
        <v>-17.290310049256476</v>
      </c>
    </row>
    <row r="91" spans="1:5">
      <c r="A91" t="s">
        <v>864</v>
      </c>
      <c r="B91" t="s">
        <v>865</v>
      </c>
      <c r="C91" s="144">
        <v>5971.32333368937</v>
      </c>
      <c r="D91" s="144">
        <v>4679.4985511631367</v>
      </c>
      <c r="E91">
        <v>-21.633810636880753</v>
      </c>
    </row>
    <row r="92" spans="1:5">
      <c r="A92" t="s">
        <v>866</v>
      </c>
      <c r="B92" t="s">
        <v>867</v>
      </c>
      <c r="C92" s="144">
        <v>917.71728554243577</v>
      </c>
      <c r="D92" s="144">
        <v>810.97041164196435</v>
      </c>
      <c r="E92">
        <v>-11.63178198581892</v>
      </c>
    </row>
    <row r="93" spans="1:5">
      <c r="A93" t="s">
        <v>868</v>
      </c>
      <c r="B93" t="s">
        <v>869</v>
      </c>
      <c r="C93" s="144">
        <v>3640.1293544908217</v>
      </c>
      <c r="D93" s="144">
        <v>2767.0595069378064</v>
      </c>
      <c r="E93">
        <v>-23.984583033454854</v>
      </c>
    </row>
    <row r="94" spans="1:5">
      <c r="A94" t="s">
        <v>870</v>
      </c>
      <c r="B94" t="s">
        <v>871</v>
      </c>
      <c r="C94" s="144">
        <v>6645.1769076378714</v>
      </c>
      <c r="D94" s="144">
        <v>8031.4611613311481</v>
      </c>
      <c r="E94">
        <v>20.861510129247296</v>
      </c>
    </row>
    <row r="95" spans="1:5">
      <c r="A95" t="s">
        <v>872</v>
      </c>
      <c r="B95" t="s">
        <v>873</v>
      </c>
      <c r="C95" s="144">
        <v>7705.2070384631979</v>
      </c>
      <c r="D95" s="144">
        <v>6933.0233427595522</v>
      </c>
      <c r="E95">
        <v>-10.021582701788862</v>
      </c>
    </row>
    <row r="96" spans="1:5">
      <c r="A96" t="s">
        <v>874</v>
      </c>
      <c r="B96" t="s">
        <v>875</v>
      </c>
      <c r="C96" s="144">
        <v>26190.515137783132</v>
      </c>
      <c r="D96" s="144">
        <v>21476.983227660963</v>
      </c>
      <c r="E96">
        <v>-17.99709507554627</v>
      </c>
    </row>
    <row r="97" spans="1:5">
      <c r="A97" t="s">
        <v>876</v>
      </c>
      <c r="B97" t="s">
        <v>877</v>
      </c>
      <c r="C97" s="144">
        <v>38822.87464863171</v>
      </c>
      <c r="D97" s="144">
        <v>16893.509010359609</v>
      </c>
      <c r="E97">
        <v>-56.485682311639408</v>
      </c>
    </row>
    <row r="98" spans="1:5">
      <c r="A98" t="s">
        <v>878</v>
      </c>
      <c r="B98" t="s">
        <v>879</v>
      </c>
      <c r="C98" s="144">
        <v>4376.2033033245807</v>
      </c>
      <c r="D98" s="144">
        <v>5305.9333703141019</v>
      </c>
      <c r="E98">
        <v>21.245129683148171</v>
      </c>
    </row>
    <row r="99" spans="1:5">
      <c r="A99" t="s">
        <v>880</v>
      </c>
      <c r="B99" t="s">
        <v>881</v>
      </c>
      <c r="C99" s="144">
        <v>11893.469140418279</v>
      </c>
      <c r="D99" s="144">
        <v>15223.896302590336</v>
      </c>
      <c r="E99">
        <v>28.002150784198605</v>
      </c>
    </row>
    <row r="100" spans="1:5">
      <c r="A100" t="s">
        <v>882</v>
      </c>
      <c r="B100" t="s">
        <v>883</v>
      </c>
      <c r="C100" s="144">
        <v>4182.9868525997827</v>
      </c>
      <c r="D100" s="144">
        <v>6201.8208799490139</v>
      </c>
      <c r="E100">
        <v>48.262978070191608</v>
      </c>
    </row>
    <row r="101" spans="1:5">
      <c r="A101" t="s">
        <v>884</v>
      </c>
      <c r="B101" t="s">
        <v>885</v>
      </c>
      <c r="C101" s="144">
        <v>1240.4933757280583</v>
      </c>
      <c r="D101" s="144">
        <v>2268.3168923718176</v>
      </c>
      <c r="E101">
        <v>82.85602621944831</v>
      </c>
    </row>
    <row r="102" spans="1:5">
      <c r="A102" t="s">
        <v>886</v>
      </c>
      <c r="B102" t="s">
        <v>887</v>
      </c>
      <c r="C102" s="144">
        <v>16757.953023371207</v>
      </c>
      <c r="D102" s="144">
        <v>15347.988785312813</v>
      </c>
      <c r="E102">
        <v>-8.4137020559253859</v>
      </c>
    </row>
    <row r="103" spans="1:5">
      <c r="A103" t="s">
        <v>888</v>
      </c>
      <c r="B103" t="s">
        <v>889</v>
      </c>
      <c r="C103" s="144">
        <v>17083.611624811772</v>
      </c>
      <c r="D103" s="144">
        <v>19460.236218483406</v>
      </c>
      <c r="E103">
        <v>13.911722215809966</v>
      </c>
    </row>
    <row r="104" spans="1:5">
      <c r="A104" t="s">
        <v>890</v>
      </c>
      <c r="B104" t="s">
        <v>891</v>
      </c>
      <c r="C104" s="144">
        <v>34010.251374521889</v>
      </c>
      <c r="D104" s="144">
        <v>26095.68619646255</v>
      </c>
      <c r="E104">
        <v>-23.271116378717448</v>
      </c>
    </row>
    <row r="105" spans="1:5">
      <c r="A105" t="s">
        <v>892</v>
      </c>
      <c r="B105" t="s">
        <v>893</v>
      </c>
      <c r="C105" s="144">
        <v>19251.796868988982</v>
      </c>
      <c r="D105" s="144">
        <v>21447.555095704578</v>
      </c>
      <c r="E105">
        <v>11.405471612120262</v>
      </c>
    </row>
    <row r="106" spans="1:5">
      <c r="A106" t="s">
        <v>894</v>
      </c>
      <c r="B106" t="s">
        <v>895</v>
      </c>
      <c r="C106" s="144">
        <v>8930.1913925782173</v>
      </c>
      <c r="D106" s="144">
        <v>10139.63658656975</v>
      </c>
      <c r="E106">
        <v>13.543328925701289</v>
      </c>
    </row>
    <row r="107" spans="1:5">
      <c r="A107" t="s">
        <v>896</v>
      </c>
      <c r="B107" t="s">
        <v>897</v>
      </c>
      <c r="C107" s="144">
        <v>24182.567508366647</v>
      </c>
      <c r="D107" s="144">
        <v>34573.777289534082</v>
      </c>
      <c r="E107">
        <v>42.969836753571769</v>
      </c>
    </row>
    <row r="108" spans="1:5">
      <c r="A108" t="s">
        <v>898</v>
      </c>
      <c r="B108" t="s">
        <v>899</v>
      </c>
      <c r="C108" s="144">
        <v>18760.600390779633</v>
      </c>
      <c r="D108" s="144">
        <v>26760.39581389635</v>
      </c>
      <c r="E108">
        <v>42.641468057964801</v>
      </c>
    </row>
    <row r="109" spans="1:5">
      <c r="A109" t="s">
        <v>900</v>
      </c>
      <c r="B109" t="s">
        <v>901</v>
      </c>
      <c r="C109" s="144">
        <v>5637.2068247234001</v>
      </c>
      <c r="D109" s="144">
        <v>6555.9200731858828</v>
      </c>
      <c r="E109">
        <v>16.297313138010701</v>
      </c>
    </row>
    <row r="110" spans="1:5">
      <c r="A110" t="s">
        <v>902</v>
      </c>
      <c r="B110" t="s">
        <v>903</v>
      </c>
      <c r="C110" s="144">
        <v>42540.54563159791</v>
      </c>
      <c r="D110" s="144">
        <v>48642.822569234479</v>
      </c>
      <c r="E110">
        <v>14.344613702142953</v>
      </c>
    </row>
    <row r="111" spans="1:5">
      <c r="A111" t="s">
        <v>904</v>
      </c>
      <c r="B111" t="s">
        <v>905</v>
      </c>
      <c r="C111" s="144">
        <v>6914.0427146600568</v>
      </c>
      <c r="D111" s="144">
        <v>11731.7032355908</v>
      </c>
      <c r="E111">
        <v>69.679357211891528</v>
      </c>
    </row>
    <row r="112" spans="1:5">
      <c r="A112" t="s">
        <v>906</v>
      </c>
      <c r="B112" t="s">
        <v>907</v>
      </c>
      <c r="C112" s="144">
        <v>186.72973770498578</v>
      </c>
      <c r="D112" s="144">
        <v>211.20978295003823</v>
      </c>
      <c r="E112">
        <v>13.109880378950923</v>
      </c>
    </row>
    <row r="113" spans="1:5">
      <c r="A113" t="s">
        <v>908</v>
      </c>
      <c r="B113" t="s">
        <v>909</v>
      </c>
      <c r="C113" s="144">
        <v>164.62683815778487</v>
      </c>
      <c r="D113" s="144">
        <v>192.13124228725158</v>
      </c>
      <c r="E113">
        <v>16.707120441143015</v>
      </c>
    </row>
    <row r="114" spans="1:5">
      <c r="A114" t="s">
        <v>910</v>
      </c>
      <c r="B114" t="s">
        <v>911</v>
      </c>
      <c r="C114" s="144">
        <v>8193.4263460160619</v>
      </c>
      <c r="D114" s="144">
        <v>10696.100233511695</v>
      </c>
      <c r="E114">
        <v>30.544900043100082</v>
      </c>
    </row>
    <row r="115" spans="1:5">
      <c r="A115" t="s">
        <v>912</v>
      </c>
      <c r="B115" t="s">
        <v>913</v>
      </c>
      <c r="C115" s="144">
        <v>17602.132103325093</v>
      </c>
      <c r="D115" s="144">
        <v>15597.829407839628</v>
      </c>
      <c r="E115">
        <v>-11.386704086301263</v>
      </c>
    </row>
    <row r="116" spans="1:5">
      <c r="A116" t="s">
        <v>914</v>
      </c>
      <c r="B116" t="s">
        <v>915</v>
      </c>
      <c r="C116" s="144">
        <v>21350.606101712274</v>
      </c>
      <c r="D116" s="144">
        <v>15408.560129183397</v>
      </c>
      <c r="E116">
        <v>-27.830806976727168</v>
      </c>
    </row>
    <row r="117" spans="1:5">
      <c r="A117" t="s">
        <v>916</v>
      </c>
      <c r="B117" t="s">
        <v>917</v>
      </c>
      <c r="C117" s="144">
        <v>24709.290030353495</v>
      </c>
      <c r="D117" s="144">
        <v>15810.770817989542</v>
      </c>
      <c r="E117">
        <v>-36.012848614560738</v>
      </c>
    </row>
    <row r="118" spans="1:5">
      <c r="A118" t="s">
        <v>918</v>
      </c>
      <c r="B118" t="s">
        <v>919</v>
      </c>
      <c r="C118" s="144">
        <v>20200.730963009606</v>
      </c>
      <c r="D118" s="144">
        <v>17185.621634793679</v>
      </c>
      <c r="E118">
        <v>-14.92574369579506</v>
      </c>
    </row>
    <row r="119" spans="1:5">
      <c r="A119" t="s">
        <v>920</v>
      </c>
      <c r="B119" t="s">
        <v>921</v>
      </c>
      <c r="C119" s="144">
        <v>50.216592150551378</v>
      </c>
      <c r="D119" s="144">
        <v>31.285000519449905</v>
      </c>
      <c r="E119">
        <v>-37.69987332940434</v>
      </c>
    </row>
    <row r="120" spans="1:5">
      <c r="A120" t="s">
        <v>922</v>
      </c>
      <c r="B120" t="s">
        <v>923</v>
      </c>
      <c r="C120" s="144">
        <v>59269.833443492425</v>
      </c>
      <c r="D120" s="144">
        <v>49806.301119496253</v>
      </c>
      <c r="E120">
        <v>-15.966861680181129</v>
      </c>
    </row>
    <row r="121" spans="1:5">
      <c r="A121" t="s">
        <v>924</v>
      </c>
      <c r="B121" t="s">
        <v>925</v>
      </c>
      <c r="C121" s="144">
        <v>21934.675911600134</v>
      </c>
      <c r="D121" s="144">
        <v>18713.147675141754</v>
      </c>
      <c r="E121">
        <v>-14.686919694832042</v>
      </c>
    </row>
    <row r="122" spans="1:5">
      <c r="A122" t="s">
        <v>926</v>
      </c>
      <c r="B122" t="s">
        <v>927</v>
      </c>
      <c r="C122" s="144">
        <v>17879.603403738631</v>
      </c>
      <c r="D122" s="144">
        <v>13867.184340156105</v>
      </c>
      <c r="E122">
        <v>-22.44132027415959</v>
      </c>
    </row>
    <row r="123" spans="1:5">
      <c r="A123" t="s">
        <v>928</v>
      </c>
      <c r="B123" t="s">
        <v>929</v>
      </c>
      <c r="C123" s="144">
        <v>8912.1126392033439</v>
      </c>
      <c r="D123" s="144">
        <v>7601.2554731015298</v>
      </c>
      <c r="E123">
        <v>-14.708714074545091</v>
      </c>
    </row>
    <row r="124" spans="1:5">
      <c r="A124" t="s">
        <v>930</v>
      </c>
      <c r="B124" t="s">
        <v>931</v>
      </c>
      <c r="C124" s="144">
        <v>16149.284138268067</v>
      </c>
      <c r="D124" s="144">
        <v>12903.805336458488</v>
      </c>
      <c r="E124">
        <v>-20.096734777976607</v>
      </c>
    </row>
    <row r="125" spans="1:5">
      <c r="A125" t="s">
        <v>932</v>
      </c>
      <c r="B125" t="s">
        <v>933</v>
      </c>
      <c r="C125" s="144">
        <v>24942.17524016519</v>
      </c>
      <c r="D125" s="144">
        <v>15058.239511446844</v>
      </c>
      <c r="E125">
        <v>-39.627400712035438</v>
      </c>
    </row>
    <row r="126" spans="1:5">
      <c r="A126" t="s">
        <v>934</v>
      </c>
      <c r="B126" t="s">
        <v>935</v>
      </c>
      <c r="C126" s="144">
        <v>46605.271108842979</v>
      </c>
      <c r="D126" s="144">
        <v>34281.366566624252</v>
      </c>
      <c r="E126">
        <v>-26.443155997177247</v>
      </c>
    </row>
    <row r="127" spans="1:5">
      <c r="A127" t="s">
        <v>936</v>
      </c>
      <c r="B127" t="s">
        <v>937</v>
      </c>
      <c r="C127" s="144">
        <v>23293.967920723335</v>
      </c>
      <c r="D127" s="144">
        <v>12352.406205828258</v>
      </c>
      <c r="E127">
        <v>-46.97165271340905</v>
      </c>
    </row>
    <row r="128" spans="1:5">
      <c r="A128" t="s">
        <v>938</v>
      </c>
      <c r="B128" t="s">
        <v>939</v>
      </c>
      <c r="C128" s="144">
        <v>13148.561493510042</v>
      </c>
      <c r="D128" s="144">
        <v>10335.954603669734</v>
      </c>
      <c r="E128">
        <v>-21.390985555557346</v>
      </c>
    </row>
    <row r="129" spans="1:5">
      <c r="A129" t="s">
        <v>940</v>
      </c>
      <c r="B129" t="s">
        <v>941</v>
      </c>
      <c r="C129" s="144">
        <v>13040.63971021754</v>
      </c>
      <c r="D129" s="144">
        <v>10829.928113105063</v>
      </c>
      <c r="E129">
        <v>-16.952478147067822</v>
      </c>
    </row>
    <row r="130" spans="1:5">
      <c r="A130" t="s">
        <v>942</v>
      </c>
      <c r="B130" t="s">
        <v>943</v>
      </c>
      <c r="C130" s="144">
        <v>37969.750035152829</v>
      </c>
      <c r="D130" s="144">
        <v>25544.616229020168</v>
      </c>
      <c r="E130">
        <v>-32.723770355689282</v>
      </c>
    </row>
    <row r="131" spans="1:5">
      <c r="A131" t="s">
        <v>944</v>
      </c>
      <c r="B131" t="s">
        <v>945</v>
      </c>
      <c r="C131" s="144">
        <v>35168.889409755408</v>
      </c>
      <c r="D131" s="144">
        <v>28919.492847090038</v>
      </c>
      <c r="E131">
        <v>-17.769672763484724</v>
      </c>
    </row>
    <row r="132" spans="1:5">
      <c r="A132" t="s">
        <v>946</v>
      </c>
      <c r="B132" t="s">
        <v>947</v>
      </c>
      <c r="C132" s="144">
        <v>23391.452866820811</v>
      </c>
      <c r="D132" s="144">
        <v>20501.394754760408</v>
      </c>
      <c r="E132">
        <v>-12.355188574711216</v>
      </c>
    </row>
    <row r="133" spans="1:5">
      <c r="A133" t="s">
        <v>948</v>
      </c>
      <c r="B133" t="s">
        <v>949</v>
      </c>
      <c r="C133" s="144">
        <v>21988.002709342789</v>
      </c>
      <c r="D133" s="144">
        <v>18730.988666823134</v>
      </c>
      <c r="E133">
        <v>-14.812687107482194</v>
      </c>
    </row>
    <row r="134" spans="1:5">
      <c r="A134" t="s">
        <v>950</v>
      </c>
      <c r="B134" t="s">
        <v>951</v>
      </c>
      <c r="C134" s="144">
        <v>10592.811533078839</v>
      </c>
      <c r="D134" s="144">
        <v>7973.6904047704584</v>
      </c>
      <c r="E134">
        <v>-24.725457638224622</v>
      </c>
    </row>
    <row r="135" spans="1:5">
      <c r="A135" t="s">
        <v>952</v>
      </c>
      <c r="B135" t="s">
        <v>953</v>
      </c>
      <c r="C135" s="144">
        <v>15134.591791304292</v>
      </c>
      <c r="D135" s="144">
        <v>12905.571403519298</v>
      </c>
      <c r="E135">
        <v>-14.727984860917736</v>
      </c>
    </row>
    <row r="136" spans="1:5">
      <c r="A136" t="s">
        <v>954</v>
      </c>
      <c r="B136" t="s">
        <v>955</v>
      </c>
      <c r="C136" s="144">
        <v>22621.11823515343</v>
      </c>
      <c r="D136" s="144">
        <v>14372.787706560115</v>
      </c>
      <c r="E136">
        <v>-36.462965459308428</v>
      </c>
    </row>
    <row r="137" spans="1:5">
      <c r="A137" t="s">
        <v>956</v>
      </c>
      <c r="B137" t="s">
        <v>957</v>
      </c>
      <c r="C137" s="144">
        <v>24555.3071237683</v>
      </c>
      <c r="D137" s="144">
        <v>19932.765150989886</v>
      </c>
      <c r="E137">
        <v>-18.825022018576288</v>
      </c>
    </row>
    <row r="138" spans="1:5">
      <c r="A138" t="s">
        <v>958</v>
      </c>
      <c r="B138" t="s">
        <v>959</v>
      </c>
      <c r="C138" s="144">
        <v>15414.578722974575</v>
      </c>
      <c r="D138" s="144">
        <v>13250.379792882017</v>
      </c>
      <c r="E138">
        <v>-14.039948603116473</v>
      </c>
    </row>
    <row r="139" spans="1:5">
      <c r="A139" t="s">
        <v>960</v>
      </c>
      <c r="B139" t="s">
        <v>961</v>
      </c>
      <c r="C139" s="144">
        <v>49999.303156977767</v>
      </c>
      <c r="D139" s="144">
        <v>33412.933806099129</v>
      </c>
      <c r="E139">
        <v>-33.173201032030562</v>
      </c>
    </row>
    <row r="140" spans="1:5">
      <c r="A140" t="s">
        <v>962</v>
      </c>
      <c r="B140" t="s">
        <v>963</v>
      </c>
      <c r="C140" s="144">
        <v>41223.448842921513</v>
      </c>
      <c r="D140" s="144">
        <v>32577.092017215684</v>
      </c>
      <c r="E140">
        <v>-20.974365484683354</v>
      </c>
    </row>
    <row r="141" spans="1:5">
      <c r="A141" t="s">
        <v>964</v>
      </c>
      <c r="B141" t="s">
        <v>965</v>
      </c>
      <c r="C141" s="144">
        <v>2349.8850269583527</v>
      </c>
      <c r="D141" s="144">
        <v>2067.9670049787692</v>
      </c>
      <c r="E141">
        <v>-11.997098528028536</v>
      </c>
    </row>
    <row r="142" spans="1:5">
      <c r="A142" t="s">
        <v>966</v>
      </c>
      <c r="B142" t="s">
        <v>967</v>
      </c>
      <c r="C142" s="144">
        <v>1855.6104294749448</v>
      </c>
      <c r="D142" s="144">
        <v>2152.4303655208187</v>
      </c>
      <c r="E142">
        <v>15.995810938067464</v>
      </c>
    </row>
    <row r="143" spans="1:5">
      <c r="A143" t="s">
        <v>968</v>
      </c>
      <c r="B143" t="s">
        <v>969</v>
      </c>
      <c r="C143" s="144">
        <v>1881.4307068029532</v>
      </c>
      <c r="D143" s="144">
        <v>2093.0017408128679</v>
      </c>
      <c r="E143">
        <v>11.245220631560207</v>
      </c>
    </row>
    <row r="144" spans="1:5">
      <c r="A144" t="s">
        <v>970</v>
      </c>
      <c r="B144" t="s">
        <v>971</v>
      </c>
      <c r="C144" s="144">
        <v>3764.339031723905</v>
      </c>
      <c r="D144" s="144">
        <v>6270.4851601731962</v>
      </c>
      <c r="E144">
        <v>66.575994014587579</v>
      </c>
    </row>
    <row r="145" spans="1:5">
      <c r="A145" t="s">
        <v>972</v>
      </c>
      <c r="B145" t="s">
        <v>973</v>
      </c>
      <c r="C145" s="144">
        <v>1456.5875165522555</v>
      </c>
      <c r="D145" s="144">
        <v>3016.9980481883185</v>
      </c>
      <c r="E145">
        <v>107.12782540726127</v>
      </c>
    </row>
    <row r="146" spans="1:5">
      <c r="A146" t="s">
        <v>974</v>
      </c>
      <c r="B146" t="s">
        <v>975</v>
      </c>
      <c r="C146" s="144">
        <v>12.33774528</v>
      </c>
      <c r="D146" s="144">
        <v>36.611911839999998</v>
      </c>
      <c r="E146">
        <v>196.74718523610173</v>
      </c>
    </row>
    <row r="147" spans="1:5">
      <c r="A147" t="s">
        <v>976</v>
      </c>
      <c r="B147" t="s">
        <v>977</v>
      </c>
      <c r="C147" s="144">
        <v>14770.835244402368</v>
      </c>
      <c r="D147" s="144">
        <v>8241.9990259719871</v>
      </c>
      <c r="E147">
        <v>-44.200860075970198</v>
      </c>
    </row>
    <row r="148" spans="1:5">
      <c r="A148" t="s">
        <v>978</v>
      </c>
      <c r="B148" t="s">
        <v>979</v>
      </c>
      <c r="C148" s="144">
        <v>10765.430912322332</v>
      </c>
      <c r="D148" s="144">
        <v>9062.8133363133056</v>
      </c>
      <c r="E148">
        <v>-15.815600786218187</v>
      </c>
    </row>
    <row r="149" spans="1:5">
      <c r="A149" t="s">
        <v>980</v>
      </c>
      <c r="B149" t="s">
        <v>981</v>
      </c>
      <c r="C149" s="144">
        <v>2450.2391580475883</v>
      </c>
      <c r="D149" s="144">
        <v>2814.5793147897052</v>
      </c>
      <c r="E149">
        <v>14.86957530433202</v>
      </c>
    </row>
    <row r="150" spans="1:5">
      <c r="A150" t="s">
        <v>982</v>
      </c>
      <c r="B150" t="s">
        <v>983</v>
      </c>
      <c r="C150" s="144">
        <v>6173.0807997741304</v>
      </c>
      <c r="D150" s="144">
        <v>4560.9330689694316</v>
      </c>
      <c r="E150">
        <v>-26.115772384895504</v>
      </c>
    </row>
    <row r="151" spans="1:5">
      <c r="A151" t="s">
        <v>984</v>
      </c>
      <c r="B151" t="s">
        <v>985</v>
      </c>
      <c r="C151" s="144">
        <v>5997.2324356511781</v>
      </c>
      <c r="D151" s="144">
        <v>7688.5931531592178</v>
      </c>
      <c r="E151">
        <v>28.20235393001559</v>
      </c>
    </row>
    <row r="152" spans="1:5">
      <c r="A152" t="s">
        <v>986</v>
      </c>
      <c r="B152" t="s">
        <v>987</v>
      </c>
      <c r="C152" s="144">
        <v>7926.0651799835459</v>
      </c>
      <c r="D152" s="144">
        <v>8393.8734103009447</v>
      </c>
      <c r="E152">
        <v>5.902149675715509</v>
      </c>
    </row>
    <row r="153" spans="1:5">
      <c r="A153" t="s">
        <v>988</v>
      </c>
      <c r="B153" t="s">
        <v>989</v>
      </c>
      <c r="C153" s="144">
        <v>22380.504312173136</v>
      </c>
      <c r="D153" s="144">
        <v>10152.547576692476</v>
      </c>
      <c r="E153">
        <v>-54.636645202090762</v>
      </c>
    </row>
    <row r="154" spans="1:5">
      <c r="A154" t="s">
        <v>990</v>
      </c>
      <c r="B154" t="s">
        <v>991</v>
      </c>
      <c r="C154" s="144">
        <v>6631.4834958107249</v>
      </c>
      <c r="D154" s="144">
        <v>6594.5675736242056</v>
      </c>
      <c r="E154">
        <v>-0.55667668041155538</v>
      </c>
    </row>
    <row r="155" spans="1:5">
      <c r="A155" t="s">
        <v>992</v>
      </c>
      <c r="B155" t="s">
        <v>993</v>
      </c>
      <c r="C155" s="144">
        <v>8250.5266002739663</v>
      </c>
      <c r="D155" s="144">
        <v>5961.4483402942442</v>
      </c>
      <c r="E155">
        <v>-27.744632202067095</v>
      </c>
    </row>
    <row r="156" spans="1:5">
      <c r="A156" t="s">
        <v>994</v>
      </c>
      <c r="B156" t="s">
        <v>995</v>
      </c>
      <c r="C156" s="144">
        <v>24751.664649794853</v>
      </c>
      <c r="D156" s="144">
        <v>13019.55126576461</v>
      </c>
      <c r="E156">
        <v>-47.399290310470008</v>
      </c>
    </row>
    <row r="157" spans="1:5">
      <c r="A157" t="s">
        <v>996</v>
      </c>
      <c r="B157" t="s">
        <v>997</v>
      </c>
      <c r="C157" s="144">
        <v>9950.2115716209955</v>
      </c>
      <c r="D157" s="144">
        <v>9260.3806893525707</v>
      </c>
      <c r="E157">
        <v>-6.9328262751305907</v>
      </c>
    </row>
    <row r="158" spans="1:5">
      <c r="A158" t="s">
        <v>998</v>
      </c>
      <c r="B158" t="s">
        <v>999</v>
      </c>
      <c r="C158" s="144">
        <v>10752.905587258712</v>
      </c>
      <c r="D158" s="144">
        <v>8179.1592184383371</v>
      </c>
      <c r="E158">
        <v>-23.935357266319237</v>
      </c>
    </row>
    <row r="159" spans="1:5">
      <c r="A159" t="s">
        <v>1000</v>
      </c>
      <c r="B159" t="s">
        <v>1001</v>
      </c>
      <c r="C159" s="144">
        <v>11598.789033312933</v>
      </c>
      <c r="D159" s="144">
        <v>13342.012495615794</v>
      </c>
      <c r="E159">
        <v>15.029357438057902</v>
      </c>
    </row>
    <row r="160" spans="1:5">
      <c r="A160" t="s">
        <v>1002</v>
      </c>
      <c r="B160" t="s">
        <v>1003</v>
      </c>
      <c r="C160" s="144">
        <v>28557.280305082619</v>
      </c>
      <c r="D160" s="144">
        <v>27201.29478525633</v>
      </c>
      <c r="E160">
        <v>-4.7483006271607406</v>
      </c>
    </row>
    <row r="161" spans="1:5">
      <c r="A161" t="s">
        <v>1004</v>
      </c>
      <c r="B161" t="s">
        <v>1005</v>
      </c>
      <c r="C161" s="144">
        <v>17845.356125822105</v>
      </c>
      <c r="D161" s="144">
        <v>21520.938738173871</v>
      </c>
      <c r="E161">
        <v>20.596857728343249</v>
      </c>
    </row>
    <row r="162" spans="1:5">
      <c r="A162" t="s">
        <v>1006</v>
      </c>
      <c r="B162" t="s">
        <v>1007</v>
      </c>
      <c r="C162" s="144">
        <v>37124.705784223188</v>
      </c>
      <c r="D162" s="144">
        <v>33390.6828655434</v>
      </c>
      <c r="E162">
        <v>-10.058053901848369</v>
      </c>
    </row>
    <row r="163" spans="1:5">
      <c r="A163" t="s">
        <v>1008</v>
      </c>
      <c r="B163" t="s">
        <v>1009</v>
      </c>
      <c r="C163" s="144">
        <v>1303.1995361830966</v>
      </c>
      <c r="D163" s="144">
        <v>1094.2195523610392</v>
      </c>
      <c r="E163">
        <v>-16.035916068089836</v>
      </c>
    </row>
    <row r="164" spans="1:5">
      <c r="A164" t="s">
        <v>1010</v>
      </c>
      <c r="B164" t="s">
        <v>1011</v>
      </c>
      <c r="C164" s="144">
        <v>21825.87461144364</v>
      </c>
      <c r="D164" s="144">
        <v>11138.346721358925</v>
      </c>
      <c r="E164">
        <v>-48.967237649578912</v>
      </c>
    </row>
    <row r="165" spans="1:5">
      <c r="A165" t="s">
        <v>1012</v>
      </c>
      <c r="B165" t="s">
        <v>1013</v>
      </c>
      <c r="C165" s="144">
        <v>76561.787201572311</v>
      </c>
      <c r="D165" s="144">
        <v>60414.430024836416</v>
      </c>
      <c r="E165">
        <v>-21.09062205434552</v>
      </c>
    </row>
    <row r="166" spans="1:5">
      <c r="A166" t="s">
        <v>1014</v>
      </c>
      <c r="B166" t="s">
        <v>1015</v>
      </c>
      <c r="C166" s="144">
        <v>9505.4201464397029</v>
      </c>
      <c r="D166" s="144">
        <v>9553.4335284340068</v>
      </c>
      <c r="E166">
        <v>0.5051158313321642</v>
      </c>
    </row>
    <row r="167" spans="1:5">
      <c r="A167" t="s">
        <v>1016</v>
      </c>
      <c r="B167" t="s">
        <v>1017</v>
      </c>
      <c r="C167" s="144">
        <v>3204.6689059791238</v>
      </c>
      <c r="D167" s="144">
        <v>3900.0569840813614</v>
      </c>
      <c r="E167">
        <v>21.699217563624575</v>
      </c>
    </row>
    <row r="168" spans="1:5">
      <c r="A168" t="s">
        <v>1018</v>
      </c>
      <c r="B168" t="s">
        <v>1019</v>
      </c>
      <c r="C168" s="144">
        <v>27458.192404379057</v>
      </c>
      <c r="D168" s="144">
        <v>23128.51992686341</v>
      </c>
      <c r="E168">
        <v>-15.768235628012961</v>
      </c>
    </row>
    <row r="169" spans="1:5">
      <c r="A169" t="s">
        <v>1020</v>
      </c>
      <c r="B169" t="s">
        <v>1021</v>
      </c>
      <c r="C169" s="144">
        <v>42083.097481245772</v>
      </c>
      <c r="D169" s="144">
        <v>28484.909172288804</v>
      </c>
      <c r="E169">
        <v>-32.31270776828385</v>
      </c>
    </row>
    <row r="170" spans="1:5">
      <c r="A170" t="s">
        <v>1022</v>
      </c>
      <c r="B170" t="s">
        <v>1023</v>
      </c>
      <c r="C170" s="144">
        <v>5104.8833941377625</v>
      </c>
      <c r="D170" s="144">
        <v>4293.4847074693462</v>
      </c>
      <c r="E170">
        <v>-15.89455868081518</v>
      </c>
    </row>
    <row r="171" spans="1:5">
      <c r="A171" t="s">
        <v>1024</v>
      </c>
      <c r="B171" t="s">
        <v>1025</v>
      </c>
      <c r="C171" s="144">
        <v>20097.452220478372</v>
      </c>
      <c r="D171" s="144">
        <v>14328.37660124023</v>
      </c>
      <c r="E171">
        <v>-28.705507324752936</v>
      </c>
    </row>
    <row r="172" spans="1:5">
      <c r="A172" t="s">
        <v>1026</v>
      </c>
      <c r="B172" t="s">
        <v>1027</v>
      </c>
      <c r="C172" s="144">
        <v>46152.99125929398</v>
      </c>
      <c r="D172" s="144">
        <v>30907.009245930763</v>
      </c>
      <c r="E172">
        <v>-33.033572900419713</v>
      </c>
    </row>
    <row r="173" spans="1:5">
      <c r="A173" t="s">
        <v>1028</v>
      </c>
      <c r="B173" t="s">
        <v>1029</v>
      </c>
      <c r="C173" s="144">
        <v>21208.195847046412</v>
      </c>
      <c r="D173" s="144">
        <v>15502.154294223736</v>
      </c>
      <c r="E173">
        <v>-26.904889005998768</v>
      </c>
    </row>
    <row r="174" spans="1:5">
      <c r="A174" t="s">
        <v>1030</v>
      </c>
      <c r="B174" t="s">
        <v>1031</v>
      </c>
      <c r="C174" s="144">
        <v>3883.9942699677049</v>
      </c>
      <c r="D174" s="144">
        <v>3582.9554532180327</v>
      </c>
      <c r="E174">
        <v>-7.7507533694733093</v>
      </c>
    </row>
    <row r="175" spans="1:5">
      <c r="A175" t="s">
        <v>1032</v>
      </c>
      <c r="B175" t="s">
        <v>1033</v>
      </c>
      <c r="C175" s="144">
        <v>3672.4177643992125</v>
      </c>
      <c r="D175" s="144">
        <v>3315.455464843255</v>
      </c>
      <c r="E175">
        <v>-9.7200896645361539</v>
      </c>
    </row>
    <row r="176" spans="1:5">
      <c r="A176" t="s">
        <v>1034</v>
      </c>
      <c r="B176" t="s">
        <v>1035</v>
      </c>
      <c r="C176" s="144">
        <v>73256.739284895622</v>
      </c>
      <c r="D176" s="144">
        <v>32775.098033009373</v>
      </c>
      <c r="E176">
        <v>-55.25995512092485</v>
      </c>
    </row>
    <row r="177" spans="1:5">
      <c r="A177" t="s">
        <v>1036</v>
      </c>
      <c r="B177" t="s">
        <v>1037</v>
      </c>
      <c r="C177" s="144">
        <v>12016.425275726504</v>
      </c>
      <c r="D177" s="144">
        <v>9745.5799936790936</v>
      </c>
      <c r="E177">
        <v>-18.897843825772192</v>
      </c>
    </row>
    <row r="178" spans="1:5">
      <c r="A178" t="s">
        <v>1038</v>
      </c>
      <c r="B178" t="s">
        <v>1039</v>
      </c>
      <c r="C178" s="144">
        <v>37625.333099105337</v>
      </c>
      <c r="D178" s="144">
        <v>32867.384884719359</v>
      </c>
      <c r="E178">
        <v>-12.645597586746984</v>
      </c>
    </row>
    <row r="179" spans="1:5">
      <c r="A179" t="s">
        <v>1040</v>
      </c>
      <c r="B179" t="s">
        <v>1041</v>
      </c>
      <c r="C179" s="144">
        <v>42318.59230998256</v>
      </c>
      <c r="D179" s="144">
        <v>24483.631058404728</v>
      </c>
      <c r="E179">
        <v>-42.144504998978263</v>
      </c>
    </row>
    <row r="180" spans="1:5">
      <c r="A180" t="s">
        <v>1042</v>
      </c>
      <c r="B180" t="s">
        <v>1043</v>
      </c>
      <c r="C180" s="144">
        <v>10200.802214105212</v>
      </c>
      <c r="D180" s="144">
        <v>7133.2873264466862</v>
      </c>
      <c r="E180">
        <v>-30.071310307506042</v>
      </c>
    </row>
    <row r="181" spans="1:5">
      <c r="A181" t="s">
        <v>1044</v>
      </c>
      <c r="B181" t="s">
        <v>1045</v>
      </c>
      <c r="C181" s="144">
        <v>8845.8085494584375</v>
      </c>
      <c r="D181" s="144">
        <v>7800.8888305313812</v>
      </c>
      <c r="E181">
        <v>-11.812597040561418</v>
      </c>
    </row>
    <row r="182" spans="1:5">
      <c r="A182" t="s">
        <v>1046</v>
      </c>
      <c r="B182" t="s">
        <v>1047</v>
      </c>
      <c r="C182" s="144">
        <v>25430.866482007325</v>
      </c>
      <c r="D182" s="144">
        <v>33737.965395967789</v>
      </c>
      <c r="E182">
        <v>32.665418301172892</v>
      </c>
    </row>
    <row r="183" spans="1:5">
      <c r="A183" t="s">
        <v>1048</v>
      </c>
      <c r="B183" t="s">
        <v>1049</v>
      </c>
      <c r="C183" s="144">
        <v>14527.806032198783</v>
      </c>
      <c r="D183" s="144">
        <v>4295.3624424538602</v>
      </c>
      <c r="E183">
        <v>-70.433509141477998</v>
      </c>
    </row>
    <row r="184" spans="1:5">
      <c r="A184" t="s">
        <v>1050</v>
      </c>
      <c r="B184" t="s">
        <v>1051</v>
      </c>
      <c r="C184" s="144">
        <v>32987.914552487775</v>
      </c>
      <c r="D184" s="144">
        <v>19089.217140916837</v>
      </c>
      <c r="E184">
        <v>-42.132694958501922</v>
      </c>
    </row>
    <row r="185" spans="1:5">
      <c r="A185" t="s">
        <v>1052</v>
      </c>
      <c r="B185" t="s">
        <v>1053</v>
      </c>
      <c r="C185" s="144">
        <v>12716.187457082469</v>
      </c>
      <c r="D185" s="144">
        <v>9346.8638286873775</v>
      </c>
      <c r="E185">
        <v>-26.496335004235071</v>
      </c>
    </row>
    <row r="186" spans="1:5">
      <c r="A186" t="s">
        <v>1054</v>
      </c>
      <c r="B186" t="s">
        <v>1055</v>
      </c>
      <c r="C186" s="144">
        <v>28122.938676549464</v>
      </c>
      <c r="D186" s="144">
        <v>11711.619914141836</v>
      </c>
      <c r="E186">
        <v>-58.355632571543225</v>
      </c>
    </row>
    <row r="187" spans="1:5">
      <c r="A187" t="s">
        <v>1056</v>
      </c>
      <c r="B187" t="s">
        <v>1057</v>
      </c>
      <c r="C187" s="144">
        <v>2508.94102011828</v>
      </c>
      <c r="D187" s="144">
        <v>2159.9185738647775</v>
      </c>
      <c r="E187">
        <v>-13.911145915939006</v>
      </c>
    </row>
    <row r="188" spans="1:5">
      <c r="A188" t="s">
        <v>1058</v>
      </c>
      <c r="B188" t="s">
        <v>1059</v>
      </c>
      <c r="C188" s="144">
        <v>11176.623862807111</v>
      </c>
      <c r="D188" s="144">
        <v>16843.035747814902</v>
      </c>
      <c r="E188">
        <v>50.698779475474076</v>
      </c>
    </row>
    <row r="189" spans="1:5">
      <c r="A189" t="s">
        <v>1060</v>
      </c>
      <c r="B189" t="s">
        <v>1061</v>
      </c>
      <c r="C189" s="144">
        <v>8827.9044281267652</v>
      </c>
      <c r="D189" s="144">
        <v>8040.822439628012</v>
      </c>
      <c r="E189">
        <v>-8.9158417482524541</v>
      </c>
    </row>
    <row r="190" spans="1:5">
      <c r="A190" t="s">
        <v>1062</v>
      </c>
      <c r="B190" t="s">
        <v>1063</v>
      </c>
      <c r="C190" s="144">
        <v>7271.6604832419525</v>
      </c>
      <c r="D190" s="144">
        <v>4895.8820816421339</v>
      </c>
      <c r="E190">
        <v>-32.671745429740092</v>
      </c>
    </row>
    <row r="191" spans="1:5">
      <c r="A191" t="s">
        <v>1064</v>
      </c>
      <c r="B191" t="s">
        <v>1065</v>
      </c>
      <c r="C191" s="144">
        <v>10710.812278201356</v>
      </c>
      <c r="D191" s="144">
        <v>8527.4847165275969</v>
      </c>
      <c r="E191">
        <v>-20.38433225197371</v>
      </c>
    </row>
    <row r="192" spans="1:5">
      <c r="A192" t="s">
        <v>1066</v>
      </c>
      <c r="B192" t="s">
        <v>1067</v>
      </c>
      <c r="C192" s="144">
        <v>23201.346770068121</v>
      </c>
      <c r="D192" s="144">
        <v>15895.306839381657</v>
      </c>
      <c r="E192">
        <v>-31.489723433261769</v>
      </c>
    </row>
    <row r="193" spans="1:5">
      <c r="A193" t="s">
        <v>1068</v>
      </c>
      <c r="B193" t="s">
        <v>1069</v>
      </c>
      <c r="C193" s="144">
        <v>4599.6857309059742</v>
      </c>
      <c r="D193" s="144">
        <v>5043.192987470451</v>
      </c>
      <c r="E193">
        <v>9.6421208428324885</v>
      </c>
    </row>
    <row r="194" spans="1:5">
      <c r="A194" t="s">
        <v>1070</v>
      </c>
      <c r="B194" t="s">
        <v>1071</v>
      </c>
      <c r="C194" s="144">
        <v>10827.906512544692</v>
      </c>
      <c r="D194" s="144">
        <v>7848.9316634770357</v>
      </c>
      <c r="E194">
        <v>-27.512011168699686</v>
      </c>
    </row>
    <row r="195" spans="1:5">
      <c r="A195" t="s">
        <v>1072</v>
      </c>
      <c r="B195" t="s">
        <v>1073</v>
      </c>
      <c r="C195" s="144">
        <v>24706.217476083286</v>
      </c>
      <c r="D195" s="144">
        <v>22833.587053266623</v>
      </c>
      <c r="E195">
        <v>-7.5795917551096288</v>
      </c>
    </row>
    <row r="196" spans="1:5">
      <c r="A196" t="s">
        <v>1074</v>
      </c>
      <c r="B196" t="s">
        <v>1075</v>
      </c>
      <c r="C196" s="144">
        <v>42275.158481344937</v>
      </c>
      <c r="D196" s="144">
        <v>38574.289235608194</v>
      </c>
      <c r="E196">
        <v>-8.7542409743297647</v>
      </c>
    </row>
    <row r="197" spans="1:5">
      <c r="A197" t="s">
        <v>1076</v>
      </c>
      <c r="B197" t="s">
        <v>1077</v>
      </c>
      <c r="C197" s="144">
        <v>22813.977786115</v>
      </c>
      <c r="D197" s="144">
        <v>13549.665507198468</v>
      </c>
      <c r="E197">
        <v>-40.608053386266377</v>
      </c>
    </row>
    <row r="198" spans="1:5">
      <c r="A198" t="s">
        <v>1078</v>
      </c>
      <c r="B198" t="s">
        <v>1079</v>
      </c>
      <c r="C198" s="144">
        <v>58813.804288433515</v>
      </c>
      <c r="D198" s="144">
        <v>38234.178208746664</v>
      </c>
      <c r="E198">
        <v>-34.991149320592577</v>
      </c>
    </row>
    <row r="199" spans="1:5">
      <c r="A199" t="s">
        <v>1080</v>
      </c>
      <c r="B199" t="s">
        <v>1081</v>
      </c>
      <c r="C199" s="144">
        <v>16830.123594738201</v>
      </c>
      <c r="D199" s="144">
        <v>13647.76966806889</v>
      </c>
      <c r="E199">
        <v>-18.908678291966009</v>
      </c>
    </row>
    <row r="200" spans="1:5">
      <c r="A200" t="s">
        <v>1082</v>
      </c>
      <c r="B200" t="s">
        <v>1083</v>
      </c>
      <c r="C200" s="144">
        <v>37257.174552543664</v>
      </c>
      <c r="D200" s="144">
        <v>29588.144843625483</v>
      </c>
      <c r="E200">
        <v>-20.584034621580265</v>
      </c>
    </row>
    <row r="201" spans="1:5">
      <c r="A201" t="s">
        <v>1084</v>
      </c>
      <c r="B201" t="s">
        <v>1085</v>
      </c>
      <c r="C201" s="144">
        <v>136656.03269239044</v>
      </c>
      <c r="D201" s="144">
        <v>72856.020287527426</v>
      </c>
      <c r="E201">
        <v>-46.686568567723143</v>
      </c>
    </row>
    <row r="202" spans="1:5">
      <c r="A202" t="s">
        <v>1086</v>
      </c>
      <c r="B202" t="s">
        <v>1087</v>
      </c>
      <c r="C202" s="144">
        <v>31670.257244338936</v>
      </c>
      <c r="D202" s="144">
        <v>27492.308179995311</v>
      </c>
      <c r="E202">
        <v>-13.19202756109736</v>
      </c>
    </row>
    <row r="203" spans="1:5">
      <c r="A203" t="s">
        <v>1088</v>
      </c>
      <c r="B203" t="s">
        <v>1089</v>
      </c>
      <c r="C203" s="144">
        <v>25950.677711073171</v>
      </c>
      <c r="D203" s="144">
        <v>16341.473713225099</v>
      </c>
      <c r="E203">
        <v>-37.028720809660463</v>
      </c>
    </row>
    <row r="204" spans="1:5">
      <c r="A204" t="s">
        <v>1090</v>
      </c>
      <c r="B204" t="s">
        <v>1091</v>
      </c>
      <c r="C204" s="144">
        <v>5136.6078532280881</v>
      </c>
      <c r="D204" s="144">
        <v>7890.8520130419893</v>
      </c>
      <c r="E204">
        <v>53.619903222376678</v>
      </c>
    </row>
    <row r="205" spans="1:5">
      <c r="A205" t="s">
        <v>1092</v>
      </c>
      <c r="B205" t="s">
        <v>1093</v>
      </c>
      <c r="C205" s="144">
        <v>39431.257053003646</v>
      </c>
      <c r="D205" s="144">
        <v>27770.047259275732</v>
      </c>
      <c r="E205">
        <v>-29.573517724917753</v>
      </c>
    </row>
    <row r="206" spans="1:5">
      <c r="A206" t="s">
        <v>1094</v>
      </c>
      <c r="B206" t="s">
        <v>1095</v>
      </c>
      <c r="C206" s="144">
        <v>9730.7658446291935</v>
      </c>
      <c r="D206" s="144">
        <v>21325.003180049054</v>
      </c>
      <c r="E206">
        <v>119.15030656933538</v>
      </c>
    </row>
    <row r="207" spans="1:5">
      <c r="A207" t="s">
        <v>1096</v>
      </c>
      <c r="B207" t="s">
        <v>1097</v>
      </c>
      <c r="C207" s="144">
        <v>19978.739285392796</v>
      </c>
      <c r="D207" s="144">
        <v>20537.315437284546</v>
      </c>
      <c r="E207">
        <v>2.7958528509361233</v>
      </c>
    </row>
    <row r="208" spans="1:5">
      <c r="A208" t="s">
        <v>1098</v>
      </c>
      <c r="B208" t="s">
        <v>1099</v>
      </c>
      <c r="C208" s="144">
        <v>8765.5157091652145</v>
      </c>
      <c r="D208" s="144">
        <v>10743.729255080198</v>
      </c>
      <c r="E208">
        <v>22.568136451419111</v>
      </c>
    </row>
    <row r="209" spans="1:5">
      <c r="A209" t="s">
        <v>1100</v>
      </c>
      <c r="B209" t="s">
        <v>1101</v>
      </c>
      <c r="C209" s="144">
        <v>20798.56675109659</v>
      </c>
      <c r="D209" s="144">
        <v>16549.831475536943</v>
      </c>
      <c r="E209">
        <v>-20.428019518872066</v>
      </c>
    </row>
    <row r="210" spans="1:5">
      <c r="A210" t="s">
        <v>1102</v>
      </c>
      <c r="B210" t="s">
        <v>1103</v>
      </c>
      <c r="C210" s="144">
        <v>47224.703855609696</v>
      </c>
      <c r="D210" s="144">
        <v>40372.329723601477</v>
      </c>
      <c r="E210">
        <v>-14.510147385909427</v>
      </c>
    </row>
    <row r="211" spans="1:5">
      <c r="A211" t="s">
        <v>1104</v>
      </c>
      <c r="B211" t="s">
        <v>1105</v>
      </c>
      <c r="C211" s="144">
        <v>31563.488828361158</v>
      </c>
      <c r="D211" s="144">
        <v>20636.520490188399</v>
      </c>
      <c r="E211">
        <v>-34.619013118582778</v>
      </c>
    </row>
    <row r="212" spans="1:5">
      <c r="A212" t="s">
        <v>1106</v>
      </c>
      <c r="B212" t="s">
        <v>1107</v>
      </c>
      <c r="C212" s="144">
        <v>19944.096960240538</v>
      </c>
      <c r="D212" s="144">
        <v>20663.201058130293</v>
      </c>
      <c r="E212">
        <v>3.6055986857831721</v>
      </c>
    </row>
    <row r="213" spans="1:5">
      <c r="A213" t="s">
        <v>1108</v>
      </c>
      <c r="B213" t="s">
        <v>1109</v>
      </c>
      <c r="C213" s="144">
        <v>11528.600300508235</v>
      </c>
      <c r="D213" s="144">
        <v>14509.922447661604</v>
      </c>
      <c r="E213">
        <v>25.860226475385208</v>
      </c>
    </row>
    <row r="214" spans="1:5">
      <c r="A214" t="s">
        <v>1110</v>
      </c>
      <c r="B214" t="s">
        <v>1111</v>
      </c>
      <c r="C214" s="144">
        <v>14398.002049751154</v>
      </c>
      <c r="D214" s="144">
        <v>11352.582483353868</v>
      </c>
      <c r="E214">
        <v>-21.151681711629713</v>
      </c>
    </row>
    <row r="215" spans="1:5">
      <c r="A215" t="s">
        <v>1112</v>
      </c>
      <c r="B215" t="s">
        <v>1113</v>
      </c>
      <c r="C215" s="144">
        <v>16999.667797732887</v>
      </c>
      <c r="D215" s="144">
        <v>14094.828980669685</v>
      </c>
      <c r="E215">
        <v>-17.087621073692972</v>
      </c>
    </row>
    <row r="216" spans="1:5">
      <c r="A216" t="s">
        <v>1114</v>
      </c>
      <c r="B216" t="s">
        <v>1115</v>
      </c>
      <c r="C216" s="144">
        <v>42053.898149631277</v>
      </c>
      <c r="D216" s="144">
        <v>42664.201481645076</v>
      </c>
      <c r="E216">
        <v>1.4512408096920959</v>
      </c>
    </row>
    <row r="217" spans="1:5">
      <c r="A217" t="s">
        <v>1116</v>
      </c>
      <c r="B217" t="s">
        <v>1117</v>
      </c>
      <c r="C217" s="144">
        <v>12888.028422543332</v>
      </c>
      <c r="D217" s="144">
        <v>14902.591852785188</v>
      </c>
      <c r="E217">
        <v>15.631277059554321</v>
      </c>
    </row>
    <row r="218" spans="1:5">
      <c r="A218" t="s">
        <v>1118</v>
      </c>
      <c r="B218" t="s">
        <v>1119</v>
      </c>
      <c r="C218" s="144">
        <v>1744.8553764729527</v>
      </c>
      <c r="D218" s="144">
        <v>2152.8628815998441</v>
      </c>
      <c r="E218">
        <v>23.38345691157722</v>
      </c>
    </row>
    <row r="219" spans="1:5">
      <c r="A219" t="s">
        <v>1120</v>
      </c>
      <c r="B219" t="s">
        <v>1121</v>
      </c>
      <c r="C219" s="144">
        <v>13017.279374271371</v>
      </c>
      <c r="D219" s="144">
        <v>17274.050408333882</v>
      </c>
      <c r="E219">
        <v>32.700927065266889</v>
      </c>
    </row>
    <row r="220" spans="1:5">
      <c r="A220" t="s">
        <v>1122</v>
      </c>
      <c r="B220" t="s">
        <v>1123</v>
      </c>
      <c r="C220" s="144">
        <v>9587.7733733958812</v>
      </c>
      <c r="D220" s="144">
        <v>9470.5407818742715</v>
      </c>
      <c r="E220">
        <v>-1.2227301058961855</v>
      </c>
    </row>
    <row r="221" spans="1:5">
      <c r="A221" t="s">
        <v>1124</v>
      </c>
      <c r="B221" t="s">
        <v>1125</v>
      </c>
      <c r="C221" s="144">
        <v>19832.605501358852</v>
      </c>
      <c r="D221" s="144">
        <v>10477.159966817855</v>
      </c>
      <c r="E221">
        <v>-47.172044711422302</v>
      </c>
    </row>
    <row r="222" spans="1:5">
      <c r="A222" t="s">
        <v>1126</v>
      </c>
      <c r="B222" t="s">
        <v>1127</v>
      </c>
      <c r="C222" s="144">
        <v>868.91903738708584</v>
      </c>
      <c r="D222" s="144">
        <v>957.97693898945408</v>
      </c>
      <c r="E222">
        <v>10.249274992313783</v>
      </c>
    </row>
    <row r="223" spans="1:5">
      <c r="A223" t="s">
        <v>1128</v>
      </c>
      <c r="B223" t="s">
        <v>1129</v>
      </c>
      <c r="C223" s="144">
        <v>546.38783069429417</v>
      </c>
      <c r="D223" s="144">
        <v>646.74208175215961</v>
      </c>
      <c r="E223">
        <v>18.366853253365004</v>
      </c>
    </row>
    <row r="224" spans="1:5">
      <c r="A224" t="s">
        <v>1130</v>
      </c>
      <c r="B224" t="s">
        <v>1131</v>
      </c>
      <c r="C224" s="144">
        <v>15708.125554536433</v>
      </c>
      <c r="D224" s="144">
        <v>11640.168264725737</v>
      </c>
      <c r="E224">
        <v>-25.89715288235578</v>
      </c>
    </row>
    <row r="225" spans="1:5">
      <c r="A225" t="s">
        <v>1132</v>
      </c>
      <c r="B225" t="s">
        <v>1133</v>
      </c>
      <c r="C225" s="144">
        <v>29071.255972784096</v>
      </c>
      <c r="D225" s="144">
        <v>13630.578192777071</v>
      </c>
      <c r="E225">
        <v>-53.113211876577559</v>
      </c>
    </row>
    <row r="226" spans="1:5">
      <c r="A226" t="s">
        <v>1134</v>
      </c>
      <c r="B226" t="s">
        <v>1135</v>
      </c>
      <c r="C226" s="144">
        <v>23845.014743699201</v>
      </c>
      <c r="D226" s="144">
        <v>16685.528114476125</v>
      </c>
      <c r="E226">
        <v>-30.025087869215501</v>
      </c>
    </row>
    <row r="227" spans="1:5">
      <c r="A227" t="s">
        <v>1136</v>
      </c>
      <c r="B227" t="s">
        <v>1137</v>
      </c>
      <c r="C227" s="144">
        <v>31246.404253759349</v>
      </c>
      <c r="D227" s="144">
        <v>15520.322237285998</v>
      </c>
      <c r="E227">
        <v>-50.329253531888554</v>
      </c>
    </row>
    <row r="228" spans="1:5">
      <c r="A228" t="s">
        <v>1138</v>
      </c>
      <c r="B228" t="s">
        <v>1139</v>
      </c>
      <c r="C228" s="144">
        <v>40902.746759124231</v>
      </c>
      <c r="D228" s="144">
        <v>20964.612976335069</v>
      </c>
      <c r="E228">
        <v>-48.745219728651925</v>
      </c>
    </row>
    <row r="229" spans="1:5">
      <c r="A229" t="s">
        <v>1140</v>
      </c>
      <c r="B229" t="s">
        <v>1141</v>
      </c>
      <c r="C229" s="144">
        <v>17647.636456237939</v>
      </c>
      <c r="D229" s="144">
        <v>6830.6333167402845</v>
      </c>
      <c r="E229">
        <v>-61.294344805443622</v>
      </c>
    </row>
    <row r="230" spans="1:5">
      <c r="A230" t="s">
        <v>1142</v>
      </c>
      <c r="B230" t="s">
        <v>1143</v>
      </c>
      <c r="C230" s="144">
        <v>42954.422545826164</v>
      </c>
      <c r="D230" s="144">
        <v>19685.226942153695</v>
      </c>
      <c r="E230">
        <v>-54.17182731032549</v>
      </c>
    </row>
    <row r="231" spans="1:5">
      <c r="A231" t="s">
        <v>1144</v>
      </c>
      <c r="B231" t="s">
        <v>1145</v>
      </c>
      <c r="C231" s="144">
        <v>31957.345389052312</v>
      </c>
      <c r="D231" s="144">
        <v>14722.814017445595</v>
      </c>
      <c r="E231">
        <v>-53.929796614179295</v>
      </c>
    </row>
    <row r="232" spans="1:5">
      <c r="A232" t="s">
        <v>1146</v>
      </c>
      <c r="B232" t="s">
        <v>1147</v>
      </c>
      <c r="C232" s="144">
        <v>11402.095275371941</v>
      </c>
      <c r="D232" s="144">
        <v>9359.8485185785448</v>
      </c>
      <c r="E232">
        <v>-17.911153235182709</v>
      </c>
    </row>
    <row r="233" spans="1:5">
      <c r="A233" t="s">
        <v>1148</v>
      </c>
      <c r="B233" t="s">
        <v>1149</v>
      </c>
      <c r="C233" s="144">
        <v>17970.010494809212</v>
      </c>
      <c r="D233" s="144">
        <v>12131.880919208954</v>
      </c>
      <c r="E233">
        <v>-32.488181224416373</v>
      </c>
    </row>
    <row r="234" spans="1:5">
      <c r="A234" t="s">
        <v>1150</v>
      </c>
      <c r="B234" t="s">
        <v>1151</v>
      </c>
      <c r="C234" s="144">
        <v>7134.475147663321</v>
      </c>
      <c r="D234" s="144">
        <v>5487.3528133988311</v>
      </c>
      <c r="E234">
        <v>-23.086804567592534</v>
      </c>
    </row>
    <row r="235" spans="1:5">
      <c r="A235" t="s">
        <v>1152</v>
      </c>
      <c r="B235" t="s">
        <v>1153</v>
      </c>
      <c r="C235" s="144">
        <v>8033.2587950719098</v>
      </c>
      <c r="D235" s="144">
        <v>6731.6084419586605</v>
      </c>
      <c r="E235">
        <v>-16.203266772779198</v>
      </c>
    </row>
    <row r="236" spans="1:5">
      <c r="A236" t="s">
        <v>1154</v>
      </c>
      <c r="B236" t="s">
        <v>1155</v>
      </c>
      <c r="C236" s="144">
        <v>13852.852594711563</v>
      </c>
      <c r="D236" s="144">
        <v>11254.482075164358</v>
      </c>
      <c r="E236">
        <v>-18.756934730823264</v>
      </c>
    </row>
    <row r="237" spans="1:5">
      <c r="A237" t="s">
        <v>1156</v>
      </c>
      <c r="B237" t="s">
        <v>1157</v>
      </c>
      <c r="C237" s="144">
        <v>6945.4504468355708</v>
      </c>
      <c r="D237" s="144">
        <v>5203.5434239906608</v>
      </c>
      <c r="E237">
        <v>-25.079827956134125</v>
      </c>
    </row>
    <row r="238" spans="1:5">
      <c r="A238" t="s">
        <v>1158</v>
      </c>
      <c r="B238" t="s">
        <v>1159</v>
      </c>
      <c r="C238" s="144">
        <v>4354.7507351521554</v>
      </c>
      <c r="D238" s="144">
        <v>3225.6600363387188</v>
      </c>
      <c r="E238">
        <v>-25.927791680457368</v>
      </c>
    </row>
    <row r="239" spans="1:5">
      <c r="A239" t="s">
        <v>1160</v>
      </c>
      <c r="B239" t="s">
        <v>1161</v>
      </c>
      <c r="C239" s="144">
        <v>8792.9345226727728</v>
      </c>
      <c r="D239" s="144">
        <v>7183.5491580155676</v>
      </c>
      <c r="E239">
        <v>-18.303165575808279</v>
      </c>
    </row>
    <row r="240" spans="1:5">
      <c r="A240" t="s">
        <v>1162</v>
      </c>
      <c r="B240" t="s">
        <v>1163</v>
      </c>
      <c r="C240" s="144">
        <v>15721.109436237602</v>
      </c>
      <c r="D240" s="144">
        <v>12666.581560069519</v>
      </c>
      <c r="E240">
        <v>-19.429467675654688</v>
      </c>
    </row>
    <row r="241" spans="1:5">
      <c r="A241" t="s">
        <v>1164</v>
      </c>
      <c r="B241" t="s">
        <v>1165</v>
      </c>
      <c r="C241" s="144">
        <v>7454.3747830922248</v>
      </c>
      <c r="D241" s="144">
        <v>6461.7513259679899</v>
      </c>
      <c r="E241">
        <v>-13.315985391231894</v>
      </c>
    </row>
    <row r="242" spans="1:5">
      <c r="A242" t="s">
        <v>1166</v>
      </c>
      <c r="B242" t="s">
        <v>1167</v>
      </c>
      <c r="C242" s="144">
        <v>8243.0825111729919</v>
      </c>
      <c r="D242" s="144">
        <v>5239.2863627112229</v>
      </c>
      <c r="E242">
        <v>-36.440204794630013</v>
      </c>
    </row>
    <row r="243" spans="1:5">
      <c r="A243" t="s">
        <v>1168</v>
      </c>
      <c r="B243" t="s">
        <v>1169</v>
      </c>
      <c r="C243" s="144">
        <v>24432.59292768715</v>
      </c>
      <c r="D243" s="144">
        <v>15514.423325221302</v>
      </c>
      <c r="E243">
        <v>-36.501118112436316</v>
      </c>
    </row>
    <row r="244" spans="1:5">
      <c r="A244" t="s">
        <v>1170</v>
      </c>
      <c r="B244" t="s">
        <v>1171</v>
      </c>
      <c r="C244" s="144">
        <v>13396.158899703514</v>
      </c>
      <c r="D244" s="144">
        <v>8260.9281192737853</v>
      </c>
      <c r="E244">
        <v>-38.333606064820437</v>
      </c>
    </row>
    <row r="245" spans="1:5">
      <c r="A245" t="s">
        <v>1172</v>
      </c>
      <c r="B245" t="s">
        <v>1173</v>
      </c>
      <c r="C245" s="144">
        <v>28772.90192739166</v>
      </c>
      <c r="D245" s="144">
        <v>18817.906946043804</v>
      </c>
      <c r="E245">
        <v>-34.598508716532166</v>
      </c>
    </row>
  </sheetData>
  <pageMargins left="0.7" right="0.7" top="0.75" bottom="0.75" header="0.3" footer="0.3"/>
  <pageSetup paperSize="9" orientation="portrait" verticalDpi="0" r:id="rId1"/>
  <drawing r:id="rId2"/>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89B47-29A8-4654-AE61-2F1B69BF052A}">
  <sheetPr codeName="Sheet115"/>
  <dimension ref="A1:G245"/>
  <sheetViews>
    <sheetView workbookViewId="0"/>
  </sheetViews>
  <sheetFormatPr defaultRowHeight="15"/>
  <cols>
    <col min="2" max="2" width="57.42578125" bestFit="1" customWidth="1"/>
    <col min="3" max="5" width="20.7109375" customWidth="1"/>
  </cols>
  <sheetData>
    <row r="1" spans="1:5">
      <c r="A1" s="1" t="s">
        <v>135</v>
      </c>
    </row>
    <row r="3" spans="1:5" ht="75">
      <c r="A3" s="142" t="s">
        <v>683</v>
      </c>
      <c r="B3" s="142" t="s">
        <v>684</v>
      </c>
      <c r="C3" s="143" t="s">
        <v>1174</v>
      </c>
      <c r="D3" s="143" t="s">
        <v>1175</v>
      </c>
      <c r="E3" s="143" t="s">
        <v>1176</v>
      </c>
    </row>
    <row r="4" spans="1:5">
      <c r="A4" t="s">
        <v>688</v>
      </c>
      <c r="B4" t="s">
        <v>689</v>
      </c>
      <c r="C4">
        <v>8.3274721906695639</v>
      </c>
      <c r="D4">
        <v>8.3663940482699442</v>
      </c>
      <c r="E4">
        <v>0.46739102466159982</v>
      </c>
    </row>
    <row r="5" spans="1:5">
      <c r="A5" t="s">
        <v>690</v>
      </c>
      <c r="B5" t="s">
        <v>691</v>
      </c>
      <c r="C5">
        <v>13.166794842535234</v>
      </c>
      <c r="D5">
        <v>11.058234268674743</v>
      </c>
      <c r="E5">
        <v>-16.0142282087422</v>
      </c>
    </row>
    <row r="6" spans="1:5">
      <c r="A6" t="s">
        <v>692</v>
      </c>
      <c r="B6" t="s">
        <v>693</v>
      </c>
      <c r="C6">
        <v>4.5296645819673547</v>
      </c>
      <c r="D6">
        <v>4.1905484442606236</v>
      </c>
      <c r="E6">
        <v>-7.4865617877481752</v>
      </c>
    </row>
    <row r="7" spans="1:5">
      <c r="A7" t="s">
        <v>694</v>
      </c>
      <c r="B7" t="s">
        <v>695</v>
      </c>
      <c r="C7">
        <v>9.2404601541508882</v>
      </c>
      <c r="D7">
        <v>10.072691333585082</v>
      </c>
      <c r="E7">
        <v>9.006382426316172</v>
      </c>
    </row>
    <row r="8" spans="1:5">
      <c r="A8" t="s">
        <v>696</v>
      </c>
      <c r="B8" t="s">
        <v>697</v>
      </c>
      <c r="C8">
        <v>14.11879468766171</v>
      </c>
      <c r="D8">
        <v>11.314842095313402</v>
      </c>
      <c r="E8">
        <v>-19.859716458648254</v>
      </c>
    </row>
    <row r="9" spans="1:5">
      <c r="A9" t="s">
        <v>698</v>
      </c>
      <c r="B9" t="s">
        <v>699</v>
      </c>
      <c r="C9">
        <v>15.381858504988768</v>
      </c>
      <c r="D9">
        <v>13.655296567277334</v>
      </c>
      <c r="E9">
        <v>-11.224664023215801</v>
      </c>
    </row>
    <row r="10" spans="1:5">
      <c r="A10" t="s">
        <v>700</v>
      </c>
      <c r="B10" t="s">
        <v>701</v>
      </c>
      <c r="C10">
        <v>9.5353019329050124</v>
      </c>
      <c r="D10">
        <v>7.9731258215965903</v>
      </c>
      <c r="E10">
        <v>-16.383079658102567</v>
      </c>
    </row>
    <row r="11" spans="1:5">
      <c r="A11" t="s">
        <v>702</v>
      </c>
      <c r="B11" t="s">
        <v>703</v>
      </c>
      <c r="C11">
        <v>9.6729054346795991</v>
      </c>
      <c r="D11">
        <v>7.914156690534135</v>
      </c>
      <c r="E11">
        <v>-18.182217907764752</v>
      </c>
    </row>
    <row r="12" spans="1:5">
      <c r="A12" t="s">
        <v>704</v>
      </c>
      <c r="B12" t="s">
        <v>705</v>
      </c>
      <c r="C12">
        <v>6.8486533788053761</v>
      </c>
      <c r="D12">
        <v>6.0826015427465441</v>
      </c>
      <c r="E12">
        <v>-11.185437394591226</v>
      </c>
    </row>
    <row r="13" spans="1:5">
      <c r="A13" t="s">
        <v>706</v>
      </c>
      <c r="B13" t="s">
        <v>707</v>
      </c>
      <c r="C13">
        <v>4.4332790489060914</v>
      </c>
      <c r="D13">
        <v>3.8575523422778923</v>
      </c>
      <c r="E13">
        <v>-12.986475705161379</v>
      </c>
    </row>
    <row r="14" spans="1:5">
      <c r="A14" t="s">
        <v>708</v>
      </c>
      <c r="B14" t="s">
        <v>709</v>
      </c>
      <c r="C14">
        <v>15.215860345547091</v>
      </c>
      <c r="D14">
        <v>11.882587154691906</v>
      </c>
      <c r="E14">
        <v>-21.906570612227419</v>
      </c>
    </row>
    <row r="15" spans="1:5">
      <c r="A15" t="s">
        <v>710</v>
      </c>
      <c r="B15" t="s">
        <v>711</v>
      </c>
      <c r="C15">
        <v>15.551935081260828</v>
      </c>
      <c r="D15">
        <v>9.156211502657353</v>
      </c>
      <c r="E15">
        <v>-41.124937476815653</v>
      </c>
    </row>
    <row r="16" spans="1:5">
      <c r="A16" t="s">
        <v>712</v>
      </c>
      <c r="B16" t="s">
        <v>713</v>
      </c>
      <c r="C16">
        <v>14.38481302652913</v>
      </c>
      <c r="D16">
        <v>11.109227526382497</v>
      </c>
      <c r="E16">
        <v>-22.771137129871956</v>
      </c>
    </row>
    <row r="17" spans="1:7">
      <c r="A17" t="s">
        <v>714</v>
      </c>
      <c r="B17" t="s">
        <v>715</v>
      </c>
      <c r="C17">
        <v>9.5968868680223505</v>
      </c>
      <c r="D17">
        <v>11.072881312651141</v>
      </c>
      <c r="E17">
        <v>15.379929605577935</v>
      </c>
    </row>
    <row r="18" spans="1:7">
      <c r="A18" t="s">
        <v>716</v>
      </c>
      <c r="B18" t="s">
        <v>717</v>
      </c>
      <c r="C18">
        <v>12.715199396880884</v>
      </c>
      <c r="D18">
        <v>9.3389659922574992</v>
      </c>
      <c r="E18">
        <v>-26.552736604756628</v>
      </c>
    </row>
    <row r="19" spans="1:7">
      <c r="A19" t="s">
        <v>718</v>
      </c>
      <c r="B19" t="s">
        <v>719</v>
      </c>
      <c r="C19">
        <v>14.248380854669479</v>
      </c>
      <c r="D19">
        <v>8.6089743070854308</v>
      </c>
      <c r="E19">
        <v>-39.579279955419651</v>
      </c>
    </row>
    <row r="20" spans="1:7">
      <c r="A20" t="s">
        <v>720</v>
      </c>
      <c r="B20" t="s">
        <v>721</v>
      </c>
      <c r="C20">
        <v>20.786672141255153</v>
      </c>
      <c r="D20">
        <v>15.604789346247301</v>
      </c>
      <c r="E20">
        <v>-24.928871537466584</v>
      </c>
    </row>
    <row r="21" spans="1:7">
      <c r="A21" t="s">
        <v>722</v>
      </c>
      <c r="B21" t="s">
        <v>723</v>
      </c>
      <c r="C21">
        <v>20.223024618173245</v>
      </c>
      <c r="D21">
        <v>12.302859961839514</v>
      </c>
      <c r="E21">
        <v>-39.164095410418199</v>
      </c>
    </row>
    <row r="22" spans="1:7">
      <c r="A22" t="s">
        <v>724</v>
      </c>
      <c r="B22" t="s">
        <v>725</v>
      </c>
      <c r="C22">
        <v>18.022441257637077</v>
      </c>
      <c r="D22">
        <v>14.662507711460881</v>
      </c>
      <c r="E22">
        <v>-18.643054501578199</v>
      </c>
    </row>
    <row r="23" spans="1:7">
      <c r="A23" t="s">
        <v>726</v>
      </c>
      <c r="B23" t="s">
        <v>727</v>
      </c>
      <c r="C23">
        <v>14.933189513592405</v>
      </c>
      <c r="D23">
        <v>12.057168032672013</v>
      </c>
      <c r="E23">
        <v>-19.259257898673255</v>
      </c>
    </row>
    <row r="24" spans="1:7">
      <c r="A24" t="s">
        <v>728</v>
      </c>
      <c r="B24" t="s">
        <v>729</v>
      </c>
      <c r="C24">
        <v>7.5162026859664035</v>
      </c>
      <c r="D24">
        <v>6.1039525038015201</v>
      </c>
      <c r="E24">
        <v>-18.789410572997365</v>
      </c>
    </row>
    <row r="25" spans="1:7">
      <c r="A25" t="s">
        <v>730</v>
      </c>
      <c r="B25" t="s">
        <v>731</v>
      </c>
      <c r="C25">
        <v>7.5680787482287251</v>
      </c>
      <c r="D25">
        <v>6.959721720704775</v>
      </c>
      <c r="E25">
        <v>-8.0384605890409535</v>
      </c>
      <c r="G25" t="s">
        <v>736</v>
      </c>
    </row>
    <row r="26" spans="1:7">
      <c r="A26" t="s">
        <v>732</v>
      </c>
      <c r="B26" t="s">
        <v>733</v>
      </c>
      <c r="C26">
        <v>17.733273379026283</v>
      </c>
      <c r="D26">
        <v>8.2036406164471476</v>
      </c>
      <c r="E26">
        <v>-53.73871230029161</v>
      </c>
      <c r="G26" t="s">
        <v>739</v>
      </c>
    </row>
    <row r="27" spans="1:7">
      <c r="A27" t="s">
        <v>734</v>
      </c>
      <c r="B27" t="s">
        <v>735</v>
      </c>
      <c r="C27">
        <v>21.524806438682464</v>
      </c>
      <c r="D27">
        <v>20.494077480458127</v>
      </c>
      <c r="E27">
        <v>-4.7885631917785929</v>
      </c>
    </row>
    <row r="28" spans="1:7">
      <c r="A28" t="s">
        <v>737</v>
      </c>
      <c r="B28" t="s">
        <v>738</v>
      </c>
      <c r="C28">
        <v>10.400268938396334</v>
      </c>
      <c r="D28">
        <v>5.8164723269514447</v>
      </c>
      <c r="E28">
        <v>-44.073827692302793</v>
      </c>
    </row>
    <row r="29" spans="1:7">
      <c r="A29" t="s">
        <v>740</v>
      </c>
      <c r="B29" t="s">
        <v>741</v>
      </c>
      <c r="C29">
        <v>8.7228018281907715</v>
      </c>
      <c r="D29">
        <v>6.3871463697187467</v>
      </c>
      <c r="E29">
        <v>-26.776436109365008</v>
      </c>
    </row>
    <row r="30" spans="1:7">
      <c r="A30" t="s">
        <v>742</v>
      </c>
      <c r="B30" t="s">
        <v>743</v>
      </c>
      <c r="C30">
        <v>9.3421359868156717</v>
      </c>
      <c r="D30">
        <v>9.488301968147649</v>
      </c>
      <c r="E30">
        <v>1.5645884574818629</v>
      </c>
    </row>
    <row r="31" spans="1:7">
      <c r="A31" t="s">
        <v>744</v>
      </c>
      <c r="B31" t="s">
        <v>745</v>
      </c>
      <c r="C31">
        <v>7.4254414674352054</v>
      </c>
      <c r="D31">
        <v>3.9727896298630236</v>
      </c>
      <c r="E31">
        <v>-46.497596846113851</v>
      </c>
    </row>
    <row r="32" spans="1:7">
      <c r="A32" t="s">
        <v>746</v>
      </c>
      <c r="B32" t="s">
        <v>747</v>
      </c>
      <c r="C32">
        <v>19.463542488170422</v>
      </c>
      <c r="D32">
        <v>12.803772927186643</v>
      </c>
      <c r="E32">
        <v>-34.216636385855573</v>
      </c>
    </row>
    <row r="33" spans="1:5">
      <c r="A33" t="s">
        <v>748</v>
      </c>
      <c r="B33" t="s">
        <v>749</v>
      </c>
      <c r="C33">
        <v>14.622383072526283</v>
      </c>
      <c r="D33">
        <v>8.8660259766985146</v>
      </c>
      <c r="E33">
        <v>-39.366750736022489</v>
      </c>
    </row>
    <row r="34" spans="1:5">
      <c r="A34" t="s">
        <v>750</v>
      </c>
      <c r="B34" t="s">
        <v>751</v>
      </c>
      <c r="C34">
        <v>39.211929187695027</v>
      </c>
      <c r="D34">
        <v>27.92403474301916</v>
      </c>
      <c r="E34">
        <v>-28.786888782350665</v>
      </c>
    </row>
    <row r="35" spans="1:5">
      <c r="A35" t="s">
        <v>752</v>
      </c>
      <c r="B35" t="s">
        <v>753</v>
      </c>
      <c r="C35">
        <v>15.582806931586054</v>
      </c>
      <c r="D35">
        <v>10.062416649227755</v>
      </c>
      <c r="E35">
        <v>-35.426161067096153</v>
      </c>
    </row>
    <row r="36" spans="1:5">
      <c r="A36" t="s">
        <v>754</v>
      </c>
      <c r="B36" t="s">
        <v>755</v>
      </c>
      <c r="C36">
        <v>12.276467588861079</v>
      </c>
      <c r="D36">
        <v>8.0051652672794944</v>
      </c>
      <c r="E36">
        <v>-34.79260048270811</v>
      </c>
    </row>
    <row r="37" spans="1:5">
      <c r="A37" t="s">
        <v>756</v>
      </c>
      <c r="B37" t="s">
        <v>757</v>
      </c>
      <c r="C37">
        <v>12.09739655571242</v>
      </c>
      <c r="D37">
        <v>8.4879134784387027</v>
      </c>
      <c r="E37">
        <v>-29.836858374038428</v>
      </c>
    </row>
    <row r="38" spans="1:5">
      <c r="A38" t="s">
        <v>758</v>
      </c>
      <c r="B38" t="s">
        <v>759</v>
      </c>
      <c r="C38">
        <v>34.162418497566257</v>
      </c>
      <c r="D38">
        <v>13.500059952526408</v>
      </c>
      <c r="E38">
        <v>-60.482715960264478</v>
      </c>
    </row>
    <row r="39" spans="1:5">
      <c r="A39" t="s">
        <v>760</v>
      </c>
      <c r="B39" t="s">
        <v>761</v>
      </c>
      <c r="C39">
        <v>12.006469485545853</v>
      </c>
      <c r="D39">
        <v>6.7685661104301271</v>
      </c>
      <c r="E39">
        <v>-43.625675153061813</v>
      </c>
    </row>
    <row r="40" spans="1:5">
      <c r="A40" t="s">
        <v>762</v>
      </c>
      <c r="B40" t="s">
        <v>763</v>
      </c>
      <c r="C40">
        <v>19.794793360562359</v>
      </c>
      <c r="D40">
        <v>11.781286760157061</v>
      </c>
      <c r="E40">
        <v>-40.482901005528049</v>
      </c>
    </row>
    <row r="41" spans="1:5">
      <c r="A41" t="s">
        <v>764</v>
      </c>
      <c r="B41" t="s">
        <v>765</v>
      </c>
      <c r="C41">
        <v>9.1352848591059281</v>
      </c>
      <c r="D41">
        <v>5.5923848775391054</v>
      </c>
      <c r="E41">
        <v>-38.782589007449594</v>
      </c>
    </row>
    <row r="42" spans="1:5">
      <c r="A42" t="s">
        <v>766</v>
      </c>
      <c r="B42" t="s">
        <v>767</v>
      </c>
      <c r="C42">
        <v>10.450448181490534</v>
      </c>
      <c r="D42">
        <v>6.3942221765403877</v>
      </c>
      <c r="E42">
        <v>-38.813895198623072</v>
      </c>
    </row>
    <row r="43" spans="1:5">
      <c r="A43" t="s">
        <v>768</v>
      </c>
      <c r="B43" t="s">
        <v>769</v>
      </c>
      <c r="C43">
        <v>11.892112177063476</v>
      </c>
      <c r="D43">
        <v>7.9971253286339161</v>
      </c>
      <c r="E43">
        <v>-32.752691787938979</v>
      </c>
    </row>
    <row r="44" spans="1:5">
      <c r="A44" t="s">
        <v>770</v>
      </c>
      <c r="B44" t="s">
        <v>771</v>
      </c>
      <c r="C44">
        <v>10.732231810588942</v>
      </c>
      <c r="D44">
        <v>6.7386245574316357</v>
      </c>
      <c r="E44">
        <v>-37.211339855863152</v>
      </c>
    </row>
    <row r="45" spans="1:5">
      <c r="A45" t="s">
        <v>772</v>
      </c>
      <c r="B45" t="s">
        <v>773</v>
      </c>
      <c r="C45">
        <v>14.508606353816807</v>
      </c>
      <c r="D45">
        <v>8.2966572316461153</v>
      </c>
      <c r="E45">
        <v>-42.815615577966952</v>
      </c>
    </row>
    <row r="46" spans="1:5">
      <c r="A46" t="s">
        <v>774</v>
      </c>
      <c r="B46" t="s">
        <v>775</v>
      </c>
      <c r="C46">
        <v>10.217405854524314</v>
      </c>
      <c r="D46">
        <v>6.8222983597727218</v>
      </c>
      <c r="E46">
        <v>-33.228664331154299</v>
      </c>
    </row>
    <row r="47" spans="1:5">
      <c r="A47" t="s">
        <v>776</v>
      </c>
      <c r="B47" t="s">
        <v>777</v>
      </c>
      <c r="C47">
        <v>11.565402654279694</v>
      </c>
      <c r="D47">
        <v>6.3059037965694715</v>
      </c>
      <c r="E47">
        <v>-45.476141340950058</v>
      </c>
    </row>
    <row r="48" spans="1:5">
      <c r="A48" t="s">
        <v>778</v>
      </c>
      <c r="B48" t="s">
        <v>779</v>
      </c>
      <c r="C48">
        <v>11.3463014069102</v>
      </c>
      <c r="D48">
        <v>7.1938912140515594</v>
      </c>
      <c r="E48">
        <v>-36.597037606719248</v>
      </c>
    </row>
    <row r="49" spans="1:5">
      <c r="A49" t="s">
        <v>780</v>
      </c>
      <c r="B49" t="s">
        <v>781</v>
      </c>
      <c r="C49">
        <v>10.1756964768794</v>
      </c>
      <c r="D49">
        <v>6.3389962907772848</v>
      </c>
      <c r="E49">
        <v>-37.704546266878467</v>
      </c>
    </row>
    <row r="50" spans="1:5">
      <c r="A50" t="s">
        <v>782</v>
      </c>
      <c r="B50" t="s">
        <v>783</v>
      </c>
      <c r="C50">
        <v>9.2487456980973839</v>
      </c>
      <c r="D50">
        <v>4.6880705607425446</v>
      </c>
      <c r="E50">
        <v>-49.311282699588595</v>
      </c>
    </row>
    <row r="51" spans="1:5">
      <c r="A51" t="s">
        <v>784</v>
      </c>
      <c r="B51" t="s">
        <v>785</v>
      </c>
      <c r="C51">
        <v>29.858044361137171</v>
      </c>
      <c r="D51">
        <v>19.703870626473261</v>
      </c>
      <c r="E51">
        <v>-34.008167486951848</v>
      </c>
    </row>
    <row r="52" spans="1:5">
      <c r="A52" t="s">
        <v>786</v>
      </c>
      <c r="B52" t="s">
        <v>787</v>
      </c>
      <c r="C52">
        <v>20.071825089979697</v>
      </c>
      <c r="D52">
        <v>10.866267874499178</v>
      </c>
      <c r="E52">
        <v>-45.863080084711079</v>
      </c>
    </row>
    <row r="53" spans="1:5">
      <c r="A53" t="s">
        <v>788</v>
      </c>
      <c r="B53" t="s">
        <v>789</v>
      </c>
      <c r="C53">
        <v>6.5224405121918299</v>
      </c>
      <c r="D53">
        <v>7.5210046394723307</v>
      </c>
      <c r="E53">
        <v>15.309670136722165</v>
      </c>
    </row>
    <row r="54" spans="1:5">
      <c r="A54" t="s">
        <v>790</v>
      </c>
      <c r="B54" t="s">
        <v>791</v>
      </c>
      <c r="C54">
        <v>12.001352438587523</v>
      </c>
      <c r="D54">
        <v>6.4864940565932248</v>
      </c>
      <c r="E54">
        <v>-45.95197424802366</v>
      </c>
    </row>
    <row r="55" spans="1:5">
      <c r="A55" t="s">
        <v>792</v>
      </c>
      <c r="B55" t="s">
        <v>793</v>
      </c>
      <c r="C55">
        <v>10.899675616846496</v>
      </c>
      <c r="D55">
        <v>7.1606004810014428</v>
      </c>
      <c r="E55">
        <v>-34.304462511397617</v>
      </c>
    </row>
    <row r="56" spans="1:5">
      <c r="A56" t="s">
        <v>794</v>
      </c>
      <c r="B56" t="s">
        <v>795</v>
      </c>
      <c r="C56">
        <v>10.842767789464641</v>
      </c>
      <c r="D56">
        <v>7.7243584043845024</v>
      </c>
      <c r="E56">
        <v>-28.760270861007804</v>
      </c>
    </row>
    <row r="57" spans="1:5">
      <c r="A57" t="s">
        <v>796</v>
      </c>
      <c r="B57" t="s">
        <v>797</v>
      </c>
      <c r="C57">
        <v>16.017331176882536</v>
      </c>
      <c r="D57">
        <v>12.177926751497331</v>
      </c>
      <c r="E57">
        <v>-23.970313050194861</v>
      </c>
    </row>
    <row r="58" spans="1:5">
      <c r="A58" t="s">
        <v>798</v>
      </c>
      <c r="B58" t="s">
        <v>799</v>
      </c>
      <c r="C58">
        <v>20.426484325542884</v>
      </c>
      <c r="D58">
        <v>11.331319646130471</v>
      </c>
      <c r="E58">
        <v>-44.52633421620726</v>
      </c>
    </row>
    <row r="59" spans="1:5">
      <c r="A59" t="s">
        <v>800</v>
      </c>
      <c r="B59" t="s">
        <v>801</v>
      </c>
      <c r="C59">
        <v>11.293022072735646</v>
      </c>
      <c r="D59">
        <v>6.9217971276327432</v>
      </c>
      <c r="E59">
        <v>-38.707308964322316</v>
      </c>
    </row>
    <row r="60" spans="1:5">
      <c r="A60" t="s">
        <v>802</v>
      </c>
      <c r="B60" t="s">
        <v>803</v>
      </c>
      <c r="C60">
        <v>17.102840671420843</v>
      </c>
      <c r="D60">
        <v>9.6138319017834633</v>
      </c>
      <c r="E60">
        <v>-43.788098793153402</v>
      </c>
    </row>
    <row r="61" spans="1:5">
      <c r="A61" t="s">
        <v>804</v>
      </c>
      <c r="B61" t="s">
        <v>805</v>
      </c>
      <c r="C61">
        <v>19.537912729207932</v>
      </c>
      <c r="D61">
        <v>12.617257992709732</v>
      </c>
      <c r="E61">
        <v>-35.421668795522173</v>
      </c>
    </row>
    <row r="62" spans="1:5">
      <c r="A62" t="s">
        <v>806</v>
      </c>
      <c r="B62" t="s">
        <v>807</v>
      </c>
      <c r="C62">
        <v>24.564561828497951</v>
      </c>
      <c r="D62">
        <v>12.551830007162586</v>
      </c>
      <c r="E62">
        <v>-48.902691223252759</v>
      </c>
    </row>
    <row r="63" spans="1:5">
      <c r="A63" t="s">
        <v>808</v>
      </c>
      <c r="B63" t="s">
        <v>809</v>
      </c>
      <c r="C63">
        <v>18.462234832365983</v>
      </c>
      <c r="D63">
        <v>11.03589662016188</v>
      </c>
      <c r="E63">
        <v>-40.224481378522249</v>
      </c>
    </row>
    <row r="64" spans="1:5">
      <c r="A64" t="s">
        <v>810</v>
      </c>
      <c r="B64" t="s">
        <v>811</v>
      </c>
      <c r="C64">
        <v>29.068453719934212</v>
      </c>
      <c r="D64">
        <v>12.851702367063099</v>
      </c>
      <c r="E64">
        <v>-55.788145833674619</v>
      </c>
    </row>
    <row r="65" spans="1:5">
      <c r="A65" t="s">
        <v>812</v>
      </c>
      <c r="B65" t="s">
        <v>813</v>
      </c>
      <c r="C65">
        <v>14.585793995165659</v>
      </c>
      <c r="D65">
        <v>7.8395909766024872</v>
      </c>
      <c r="E65">
        <v>-46.251873712182864</v>
      </c>
    </row>
    <row r="66" spans="1:5">
      <c r="A66" t="s">
        <v>814</v>
      </c>
      <c r="B66" t="s">
        <v>815</v>
      </c>
      <c r="C66">
        <v>21.901627793913999</v>
      </c>
      <c r="D66">
        <v>11.934463288707111</v>
      </c>
      <c r="E66">
        <v>-45.508784091274499</v>
      </c>
    </row>
    <row r="67" spans="1:5">
      <c r="A67" t="s">
        <v>816</v>
      </c>
      <c r="B67" t="s">
        <v>817</v>
      </c>
      <c r="C67">
        <v>10.114493722483989</v>
      </c>
      <c r="D67">
        <v>6.8803732863103519</v>
      </c>
      <c r="E67">
        <v>-31.975109431175547</v>
      </c>
    </row>
    <row r="68" spans="1:5">
      <c r="A68" t="s">
        <v>818</v>
      </c>
      <c r="B68" t="s">
        <v>819</v>
      </c>
      <c r="C68">
        <v>11.505943869541371</v>
      </c>
      <c r="D68">
        <v>7.9474040675593525</v>
      </c>
      <c r="E68">
        <v>-30.927839057186908</v>
      </c>
    </row>
    <row r="69" spans="1:5">
      <c r="A69" t="s">
        <v>820</v>
      </c>
      <c r="B69" t="s">
        <v>821</v>
      </c>
      <c r="C69">
        <v>13.874190823735928</v>
      </c>
      <c r="D69">
        <v>8.3418121255276318</v>
      </c>
      <c r="E69">
        <v>-39.875325116211592</v>
      </c>
    </row>
    <row r="70" spans="1:5">
      <c r="A70" s="145" t="s">
        <v>822</v>
      </c>
      <c r="B70" t="s">
        <v>823</v>
      </c>
      <c r="C70">
        <v>30.553205877516188</v>
      </c>
      <c r="D70">
        <v>15.67453107254758</v>
      </c>
      <c r="E70">
        <v>-48.697589590484455</v>
      </c>
    </row>
    <row r="71" spans="1:5">
      <c r="A71" t="s">
        <v>824</v>
      </c>
      <c r="B71" t="s">
        <v>825</v>
      </c>
      <c r="C71">
        <v>11.988319917549056</v>
      </c>
      <c r="D71">
        <v>11.126475324851517</v>
      </c>
      <c r="E71">
        <v>-7.1890356499072965</v>
      </c>
    </row>
    <row r="72" spans="1:5">
      <c r="A72" t="s">
        <v>826</v>
      </c>
      <c r="B72" t="s">
        <v>827</v>
      </c>
      <c r="C72">
        <v>9.0626088372021592</v>
      </c>
      <c r="D72">
        <v>6.4235926207212657</v>
      </c>
      <c r="E72">
        <v>-29.119829222328214</v>
      </c>
    </row>
    <row r="73" spans="1:5">
      <c r="A73" t="s">
        <v>828</v>
      </c>
      <c r="B73" t="s">
        <v>829</v>
      </c>
      <c r="C73">
        <v>10.595315570004724</v>
      </c>
      <c r="D73">
        <v>11.409282723655481</v>
      </c>
      <c r="E73">
        <v>7.6823304437962561</v>
      </c>
    </row>
    <row r="74" spans="1:5">
      <c r="A74" t="s">
        <v>830</v>
      </c>
      <c r="B74" t="s">
        <v>831</v>
      </c>
      <c r="C74">
        <v>14.480523727574047</v>
      </c>
      <c r="D74">
        <v>13.412299581531785</v>
      </c>
      <c r="E74">
        <v>-7.3769717597170326</v>
      </c>
    </row>
    <row r="75" spans="1:5">
      <c r="A75" t="s">
        <v>832</v>
      </c>
      <c r="B75" t="s">
        <v>833</v>
      </c>
      <c r="C75">
        <v>13.713455347445612</v>
      </c>
      <c r="D75">
        <v>7.867446682341531</v>
      </c>
      <c r="E75">
        <v>-42.629727643317914</v>
      </c>
    </row>
    <row r="76" spans="1:5">
      <c r="A76" t="s">
        <v>834</v>
      </c>
      <c r="B76" t="s">
        <v>835</v>
      </c>
      <c r="C76">
        <v>11.110637217739415</v>
      </c>
      <c r="D76">
        <v>8.3020336349166985</v>
      </c>
      <c r="E76">
        <v>-25.278510384071005</v>
      </c>
    </row>
    <row r="77" spans="1:5">
      <c r="A77" t="s">
        <v>836</v>
      </c>
      <c r="B77" t="s">
        <v>837</v>
      </c>
      <c r="C77">
        <v>8.8458687600314079</v>
      </c>
      <c r="D77">
        <v>3.1507354353981341</v>
      </c>
      <c r="E77">
        <v>-64.381842859412401</v>
      </c>
    </row>
    <row r="78" spans="1:5">
      <c r="A78" t="s">
        <v>838</v>
      </c>
      <c r="B78" t="s">
        <v>839</v>
      </c>
      <c r="C78">
        <v>21.077287895119301</v>
      </c>
      <c r="D78">
        <v>6.6725896737411574</v>
      </c>
      <c r="E78">
        <v>-68.342275785461581</v>
      </c>
    </row>
    <row r="79" spans="1:5">
      <c r="A79" t="s">
        <v>840</v>
      </c>
      <c r="B79" t="s">
        <v>841</v>
      </c>
      <c r="C79">
        <v>12.105775432256085</v>
      </c>
      <c r="D79">
        <v>9.5938003009471462</v>
      </c>
      <c r="E79">
        <v>-20.750220796395492</v>
      </c>
    </row>
    <row r="80" spans="1:5">
      <c r="A80" t="s">
        <v>842</v>
      </c>
      <c r="B80" t="s">
        <v>843</v>
      </c>
      <c r="C80">
        <v>13.555234963353094</v>
      </c>
      <c r="D80">
        <v>7.0349698500453579</v>
      </c>
      <c r="E80">
        <v>-48.101454020792936</v>
      </c>
    </row>
    <row r="81" spans="1:5">
      <c r="A81" t="s">
        <v>844</v>
      </c>
      <c r="B81" t="s">
        <v>845</v>
      </c>
      <c r="C81">
        <v>15.742257320933751</v>
      </c>
      <c r="D81">
        <v>13.211840520854119</v>
      </c>
      <c r="E81">
        <v>-16.074040390095341</v>
      </c>
    </row>
    <row r="82" spans="1:5">
      <c r="A82" t="s">
        <v>846</v>
      </c>
      <c r="B82" t="s">
        <v>847</v>
      </c>
      <c r="C82">
        <v>27.227175531378553</v>
      </c>
      <c r="D82">
        <v>14.776464203314262</v>
      </c>
      <c r="E82">
        <v>-45.728986151043088</v>
      </c>
    </row>
    <row r="83" spans="1:5">
      <c r="A83" t="s">
        <v>848</v>
      </c>
      <c r="B83" t="s">
        <v>849</v>
      </c>
      <c r="C83">
        <v>3.6685181837411602</v>
      </c>
      <c r="D83">
        <v>4.1539641654775945</v>
      </c>
      <c r="E83">
        <v>13.232753864705552</v>
      </c>
    </row>
    <row r="84" spans="1:5">
      <c r="A84" t="s">
        <v>850</v>
      </c>
      <c r="B84" t="s">
        <v>851</v>
      </c>
      <c r="C84">
        <v>5.1680539893954398</v>
      </c>
      <c r="D84">
        <v>3.7988762710591049</v>
      </c>
      <c r="E84">
        <v>-26.493100132967101</v>
      </c>
    </row>
    <row r="85" spans="1:5">
      <c r="A85" t="s">
        <v>852</v>
      </c>
      <c r="B85" t="s">
        <v>853</v>
      </c>
      <c r="C85">
        <v>15.27583169550994</v>
      </c>
      <c r="D85">
        <v>6.7645391971215778</v>
      </c>
      <c r="E85">
        <v>-55.717375446667852</v>
      </c>
    </row>
    <row r="86" spans="1:5">
      <c r="A86" t="s">
        <v>854</v>
      </c>
      <c r="B86" t="s">
        <v>855</v>
      </c>
      <c r="C86">
        <v>11.732544076483087</v>
      </c>
      <c r="D86">
        <v>6.5982400113673307</v>
      </c>
      <c r="E86">
        <v>-43.761216933393356</v>
      </c>
    </row>
    <row r="87" spans="1:5">
      <c r="A87" t="s">
        <v>856</v>
      </c>
      <c r="B87" t="s">
        <v>857</v>
      </c>
      <c r="C87">
        <v>8.2131756296052174</v>
      </c>
      <c r="D87">
        <v>6.7745545024771587</v>
      </c>
      <c r="E87">
        <v>-17.516015631546999</v>
      </c>
    </row>
    <row r="88" spans="1:5">
      <c r="A88" t="s">
        <v>858</v>
      </c>
      <c r="B88" t="s">
        <v>859</v>
      </c>
      <c r="C88">
        <v>6.7318383330588096</v>
      </c>
      <c r="D88">
        <v>5.6377247608689309</v>
      </c>
      <c r="E88">
        <v>-16.252820077643428</v>
      </c>
    </row>
    <row r="89" spans="1:5">
      <c r="A89" t="s">
        <v>860</v>
      </c>
      <c r="B89" t="s">
        <v>861</v>
      </c>
      <c r="C89">
        <v>101.21979014325738</v>
      </c>
      <c r="D89">
        <v>33.380444964649392</v>
      </c>
      <c r="E89">
        <v>-67.02181962894241</v>
      </c>
    </row>
    <row r="90" spans="1:5">
      <c r="A90" t="s">
        <v>862</v>
      </c>
      <c r="B90" t="s">
        <v>863</v>
      </c>
      <c r="C90">
        <v>7.5966073904715534</v>
      </c>
      <c r="D90">
        <v>6.1416301878634849</v>
      </c>
      <c r="E90">
        <v>-19.152986692889389</v>
      </c>
    </row>
    <row r="91" spans="1:5">
      <c r="A91" t="s">
        <v>864</v>
      </c>
      <c r="B91" t="s">
        <v>865</v>
      </c>
      <c r="C91">
        <v>8.2085687451912435</v>
      </c>
      <c r="D91">
        <v>6.5926258243963671</v>
      </c>
      <c r="E91">
        <v>-19.686049675121872</v>
      </c>
    </row>
    <row r="92" spans="1:5">
      <c r="A92" t="s">
        <v>866</v>
      </c>
      <c r="B92" t="s">
        <v>867</v>
      </c>
      <c r="C92">
        <v>4.9242741999207782</v>
      </c>
      <c r="D92">
        <v>4.0073449834312438</v>
      </c>
      <c r="E92">
        <v>-18.620596239427243</v>
      </c>
    </row>
    <row r="93" spans="1:5">
      <c r="A93" t="s">
        <v>868</v>
      </c>
      <c r="B93" t="s">
        <v>869</v>
      </c>
      <c r="C93">
        <v>5.2793371396738555</v>
      </c>
      <c r="D93">
        <v>4.2789359440484427</v>
      </c>
      <c r="E93">
        <v>-18.949371278213444</v>
      </c>
    </row>
    <row r="94" spans="1:5">
      <c r="A94" t="s">
        <v>870</v>
      </c>
      <c r="B94" t="s">
        <v>871</v>
      </c>
      <c r="C94">
        <v>12.423910310239631</v>
      </c>
      <c r="D94">
        <v>14.517268721847222</v>
      </c>
      <c r="E94">
        <v>16.849432741656798</v>
      </c>
    </row>
    <row r="95" spans="1:5">
      <c r="A95" t="s">
        <v>872</v>
      </c>
      <c r="B95" t="s">
        <v>873</v>
      </c>
      <c r="C95">
        <v>13.682553815941652</v>
      </c>
      <c r="D95">
        <v>12.177191935925586</v>
      </c>
      <c r="E95">
        <v>-11.002053419750901</v>
      </c>
    </row>
    <row r="96" spans="1:5">
      <c r="A96" t="s">
        <v>874</v>
      </c>
      <c r="B96" t="s">
        <v>875</v>
      </c>
      <c r="C96">
        <v>9.5190364764858728</v>
      </c>
      <c r="D96">
        <v>7.9636524733287564</v>
      </c>
      <c r="E96">
        <v>-16.339721010621812</v>
      </c>
    </row>
    <row r="97" spans="1:5">
      <c r="A97" t="s">
        <v>876</v>
      </c>
      <c r="B97" t="s">
        <v>877</v>
      </c>
      <c r="C97">
        <v>35.202348325683488</v>
      </c>
      <c r="D97">
        <v>16.678539317101485</v>
      </c>
      <c r="E97">
        <v>-52.620946867533569</v>
      </c>
    </row>
    <row r="98" spans="1:5">
      <c r="A98" t="s">
        <v>878</v>
      </c>
      <c r="B98" t="s">
        <v>879</v>
      </c>
      <c r="C98">
        <v>8.293164338254007</v>
      </c>
      <c r="D98">
        <v>9.0908728106742878</v>
      </c>
      <c r="E98">
        <v>9.6188672970180829</v>
      </c>
    </row>
    <row r="99" spans="1:5">
      <c r="A99" t="s">
        <v>880</v>
      </c>
      <c r="B99" t="s">
        <v>881</v>
      </c>
      <c r="C99">
        <v>5.6183743024752744</v>
      </c>
      <c r="D99">
        <v>6.9645640633504868</v>
      </c>
      <c r="E99">
        <v>23.960485514148189</v>
      </c>
    </row>
    <row r="100" spans="1:5">
      <c r="A100" t="s">
        <v>882</v>
      </c>
      <c r="B100" t="s">
        <v>883</v>
      </c>
      <c r="C100">
        <v>8.0499178313067983</v>
      </c>
      <c r="D100">
        <v>9.4302184430551836</v>
      </c>
      <c r="E100">
        <v>17.146766472326984</v>
      </c>
    </row>
    <row r="101" spans="1:5">
      <c r="A101" t="s">
        <v>884</v>
      </c>
      <c r="B101" t="s">
        <v>885</v>
      </c>
      <c r="C101">
        <v>4.7163282617283722</v>
      </c>
      <c r="D101">
        <v>7.1742222444835084</v>
      </c>
      <c r="E101">
        <v>52.11456553396058</v>
      </c>
    </row>
    <row r="102" spans="1:5">
      <c r="A102" t="s">
        <v>886</v>
      </c>
      <c r="B102" t="s">
        <v>887</v>
      </c>
      <c r="C102">
        <v>14.043440278230852</v>
      </c>
      <c r="D102">
        <v>11.530019002844053</v>
      </c>
      <c r="E102">
        <v>-17.897475444695175</v>
      </c>
    </row>
    <row r="103" spans="1:5">
      <c r="A103" t="s">
        <v>888</v>
      </c>
      <c r="B103" t="s">
        <v>889</v>
      </c>
      <c r="C103">
        <v>3.4602130507546796</v>
      </c>
      <c r="D103">
        <v>2.8805109038423429</v>
      </c>
      <c r="E103">
        <v>-16.753365715036029</v>
      </c>
    </row>
    <row r="104" spans="1:5">
      <c r="A104" t="s">
        <v>890</v>
      </c>
      <c r="B104" t="s">
        <v>891</v>
      </c>
      <c r="C104">
        <v>13.287610917921338</v>
      </c>
      <c r="D104">
        <v>10.934027666599716</v>
      </c>
      <c r="E104">
        <v>-17.712614147568729</v>
      </c>
    </row>
    <row r="105" spans="1:5">
      <c r="A105" t="s">
        <v>892</v>
      </c>
      <c r="B105" t="s">
        <v>893</v>
      </c>
      <c r="C105">
        <v>11.59392695663974</v>
      </c>
      <c r="D105">
        <v>10.469085632582814</v>
      </c>
      <c r="E105">
        <v>-9.7019873271906256</v>
      </c>
    </row>
    <row r="106" spans="1:5">
      <c r="A106" t="s">
        <v>894</v>
      </c>
      <c r="B106" t="s">
        <v>895</v>
      </c>
      <c r="C106">
        <v>8.3831253955175331</v>
      </c>
      <c r="D106">
        <v>9.5837865504312862</v>
      </c>
      <c r="E106">
        <v>14.322357095549926</v>
      </c>
    </row>
    <row r="107" spans="1:5">
      <c r="A107" t="s">
        <v>896</v>
      </c>
      <c r="B107" t="s">
        <v>897</v>
      </c>
      <c r="C107">
        <v>3.9874031732544961</v>
      </c>
      <c r="D107">
        <v>4.5069275901162005</v>
      </c>
      <c r="E107">
        <v>13.029141882276013</v>
      </c>
    </row>
    <row r="108" spans="1:5">
      <c r="A108" t="s">
        <v>898</v>
      </c>
      <c r="B108" t="s">
        <v>899</v>
      </c>
      <c r="C108">
        <v>4.8832585573451208</v>
      </c>
      <c r="D108">
        <v>5.302190849080274</v>
      </c>
      <c r="E108">
        <v>8.5789496258603588</v>
      </c>
    </row>
    <row r="109" spans="1:5">
      <c r="A109" t="s">
        <v>900</v>
      </c>
      <c r="B109" t="s">
        <v>901</v>
      </c>
      <c r="C109">
        <v>7.9707126643337487</v>
      </c>
      <c r="D109">
        <v>5.3746962129785274</v>
      </c>
      <c r="E109">
        <v>-32.569439655898272</v>
      </c>
    </row>
    <row r="110" spans="1:5">
      <c r="A110" t="s">
        <v>902</v>
      </c>
      <c r="B110" t="s">
        <v>903</v>
      </c>
      <c r="C110">
        <v>6.16624464016828</v>
      </c>
      <c r="D110">
        <v>5.7211934593563001</v>
      </c>
      <c r="E110">
        <v>-7.2175401201700335</v>
      </c>
    </row>
    <row r="111" spans="1:5">
      <c r="A111" t="s">
        <v>904</v>
      </c>
      <c r="B111" t="s">
        <v>905</v>
      </c>
      <c r="C111">
        <v>6.6619671997557006</v>
      </c>
      <c r="D111">
        <v>7.7535452519178145</v>
      </c>
      <c r="E111">
        <v>16.385221053056863</v>
      </c>
    </row>
    <row r="112" spans="1:5">
      <c r="A112" t="s">
        <v>906</v>
      </c>
      <c r="B112" t="s">
        <v>907</v>
      </c>
      <c r="C112">
        <v>2.7677606157914472</v>
      </c>
      <c r="D112">
        <v>2.5289436036979085</v>
      </c>
      <c r="E112">
        <v>-8.6285284475459747</v>
      </c>
    </row>
    <row r="113" spans="1:5">
      <c r="A113" t="s">
        <v>908</v>
      </c>
      <c r="B113" t="s">
        <v>909</v>
      </c>
      <c r="C113">
        <v>2.9200028052605558</v>
      </c>
      <c r="D113">
        <v>2.2866778020905429</v>
      </c>
      <c r="E113">
        <v>-21.689191600399862</v>
      </c>
    </row>
    <row r="114" spans="1:5">
      <c r="A114" t="s">
        <v>910</v>
      </c>
      <c r="B114" t="s">
        <v>911</v>
      </c>
      <c r="C114">
        <v>5.5147218828204867</v>
      </c>
      <c r="D114">
        <v>4.7657494081907634</v>
      </c>
      <c r="E114">
        <v>-13.58132813484084</v>
      </c>
    </row>
    <row r="115" spans="1:5">
      <c r="A115" t="s">
        <v>912</v>
      </c>
      <c r="B115" t="s">
        <v>913</v>
      </c>
      <c r="C115">
        <v>13.583390839672196</v>
      </c>
      <c r="D115">
        <v>11.312193563945364</v>
      </c>
      <c r="E115">
        <v>-16.720399954137243</v>
      </c>
    </row>
    <row r="116" spans="1:5">
      <c r="A116" t="s">
        <v>914</v>
      </c>
      <c r="B116" t="s">
        <v>915</v>
      </c>
      <c r="C116">
        <v>17.502447897234671</v>
      </c>
      <c r="D116">
        <v>9.0496031129687449</v>
      </c>
      <c r="E116">
        <v>-48.295214668808974</v>
      </c>
    </row>
    <row r="117" spans="1:5">
      <c r="A117" t="s">
        <v>916</v>
      </c>
      <c r="B117" t="s">
        <v>917</v>
      </c>
      <c r="C117">
        <v>22.149058239402699</v>
      </c>
      <c r="D117">
        <v>13.778641635081224</v>
      </c>
      <c r="E117">
        <v>-37.791298003951624</v>
      </c>
    </row>
    <row r="118" spans="1:5">
      <c r="A118" t="s">
        <v>918</v>
      </c>
      <c r="B118" t="s">
        <v>919</v>
      </c>
      <c r="C118">
        <v>15.317044495927941</v>
      </c>
      <c r="D118">
        <v>13.482609463134363</v>
      </c>
      <c r="E118">
        <v>-11.976429482079691</v>
      </c>
    </row>
    <row r="119" spans="1:5">
      <c r="A119" t="s">
        <v>920</v>
      </c>
      <c r="B119" t="s">
        <v>921</v>
      </c>
      <c r="C119">
        <v>2.0724110499175183</v>
      </c>
      <c r="D119">
        <v>1.0383683666716421</v>
      </c>
      <c r="E119">
        <v>-49.895636451418795</v>
      </c>
    </row>
    <row r="120" spans="1:5">
      <c r="A120" t="s">
        <v>922</v>
      </c>
      <c r="B120" t="s">
        <v>923</v>
      </c>
      <c r="C120">
        <v>5.5680318209631228</v>
      </c>
      <c r="D120">
        <v>4.0333544655041003</v>
      </c>
      <c r="E120">
        <v>-27.562294986912693</v>
      </c>
    </row>
    <row r="121" spans="1:5">
      <c r="A121" t="s">
        <v>924</v>
      </c>
      <c r="B121" t="s">
        <v>925</v>
      </c>
      <c r="C121">
        <v>9.2558873594823439</v>
      </c>
      <c r="D121">
        <v>7.2877096665827104</v>
      </c>
      <c r="E121">
        <v>-21.264062714454944</v>
      </c>
    </row>
    <row r="122" spans="1:5">
      <c r="A122" t="s">
        <v>926</v>
      </c>
      <c r="B122" t="s">
        <v>927</v>
      </c>
      <c r="C122">
        <v>11.109490812246454</v>
      </c>
      <c r="D122">
        <v>8.5851150435664536</v>
      </c>
      <c r="E122">
        <v>-22.722695498314614</v>
      </c>
    </row>
    <row r="123" spans="1:5">
      <c r="A123" t="s">
        <v>928</v>
      </c>
      <c r="B123" t="s">
        <v>929</v>
      </c>
      <c r="C123">
        <v>8.1283228515928059</v>
      </c>
      <c r="D123">
        <v>6.4606310595397813</v>
      </c>
      <c r="E123">
        <v>-20.517046658970095</v>
      </c>
    </row>
    <row r="124" spans="1:5">
      <c r="A124" t="s">
        <v>930</v>
      </c>
      <c r="B124" t="s">
        <v>931</v>
      </c>
      <c r="C124">
        <v>11.610755802592633</v>
      </c>
      <c r="D124">
        <v>8.8170980325620452</v>
      </c>
      <c r="E124">
        <v>-24.060946742216181</v>
      </c>
    </row>
    <row r="125" spans="1:5">
      <c r="A125" t="s">
        <v>932</v>
      </c>
      <c r="B125" t="s">
        <v>933</v>
      </c>
      <c r="C125">
        <v>14.367869034622847</v>
      </c>
      <c r="D125">
        <v>8.1400289266700057</v>
      </c>
      <c r="E125">
        <v>-43.345607431034885</v>
      </c>
    </row>
    <row r="126" spans="1:5">
      <c r="A126" t="s">
        <v>934</v>
      </c>
      <c r="B126" t="s">
        <v>935</v>
      </c>
      <c r="C126">
        <v>11.763948763661228</v>
      </c>
      <c r="D126">
        <v>8.4273257106829185</v>
      </c>
      <c r="E126">
        <v>-28.363121261502933</v>
      </c>
    </row>
    <row r="127" spans="1:5">
      <c r="A127" t="s">
        <v>936</v>
      </c>
      <c r="B127" t="s">
        <v>937</v>
      </c>
      <c r="C127">
        <v>12.876937524999521</v>
      </c>
      <c r="D127">
        <v>6.4116850601170476</v>
      </c>
      <c r="E127">
        <v>-50.207997455378774</v>
      </c>
    </row>
    <row r="128" spans="1:5">
      <c r="A128" t="s">
        <v>938</v>
      </c>
      <c r="B128" t="s">
        <v>939</v>
      </c>
      <c r="C128">
        <v>8.1023419214264418</v>
      </c>
      <c r="D128">
        <v>5.3871396089770771</v>
      </c>
      <c r="E128">
        <v>-33.511327203670334</v>
      </c>
    </row>
    <row r="129" spans="1:5">
      <c r="A129" t="s">
        <v>940</v>
      </c>
      <c r="B129" t="s">
        <v>941</v>
      </c>
      <c r="C129">
        <v>9.6815129370424735</v>
      </c>
      <c r="D129">
        <v>8.2651017408763217</v>
      </c>
      <c r="E129">
        <v>-14.630060460352384</v>
      </c>
    </row>
    <row r="130" spans="1:5">
      <c r="A130" t="s">
        <v>942</v>
      </c>
      <c r="B130" t="s">
        <v>943</v>
      </c>
      <c r="C130">
        <v>16.477845044377133</v>
      </c>
      <c r="D130">
        <v>11.022022037048774</v>
      </c>
      <c r="E130">
        <v>-33.110051664128818</v>
      </c>
    </row>
    <row r="131" spans="1:5">
      <c r="A131" t="s">
        <v>944</v>
      </c>
      <c r="B131" t="s">
        <v>945</v>
      </c>
      <c r="C131">
        <v>11.511169135658161</v>
      </c>
      <c r="D131">
        <v>7.5116014581619677</v>
      </c>
      <c r="E131">
        <v>-34.74510391048576</v>
      </c>
    </row>
    <row r="132" spans="1:5">
      <c r="A132" t="s">
        <v>946</v>
      </c>
      <c r="B132" t="s">
        <v>947</v>
      </c>
      <c r="C132">
        <v>8.371080613552726</v>
      </c>
      <c r="D132">
        <v>6.0540113231132064</v>
      </c>
      <c r="E132">
        <v>-27.679452598846073</v>
      </c>
    </row>
    <row r="133" spans="1:5">
      <c r="A133" t="s">
        <v>948</v>
      </c>
      <c r="B133" t="s">
        <v>949</v>
      </c>
      <c r="C133">
        <v>7.865189604180407</v>
      </c>
      <c r="D133">
        <v>5.3335449934161776</v>
      </c>
      <c r="E133">
        <v>-32.187966701001606</v>
      </c>
    </row>
    <row r="134" spans="1:5">
      <c r="A134" t="s">
        <v>950</v>
      </c>
      <c r="B134" t="s">
        <v>951</v>
      </c>
      <c r="C134">
        <v>14.641875892349042</v>
      </c>
      <c r="D134">
        <v>11.009142063721933</v>
      </c>
      <c r="E134">
        <v>-24.810576563658454</v>
      </c>
    </row>
    <row r="135" spans="1:5">
      <c r="A135" t="s">
        <v>952</v>
      </c>
      <c r="B135" t="s">
        <v>953</v>
      </c>
      <c r="C135">
        <v>9.4874815096029526</v>
      </c>
      <c r="D135">
        <v>7.0822683347551925</v>
      </c>
      <c r="E135">
        <v>-25.351439920207202</v>
      </c>
    </row>
    <row r="136" spans="1:5">
      <c r="A136" t="s">
        <v>954</v>
      </c>
      <c r="B136" t="s">
        <v>955</v>
      </c>
      <c r="C136">
        <v>10.694714668127274</v>
      </c>
      <c r="D136">
        <v>4.9664622207632894</v>
      </c>
      <c r="E136">
        <v>-53.561526652370659</v>
      </c>
    </row>
    <row r="137" spans="1:5">
      <c r="A137" t="s">
        <v>956</v>
      </c>
      <c r="B137" t="s">
        <v>957</v>
      </c>
      <c r="C137">
        <v>10.100571360546317</v>
      </c>
      <c r="D137">
        <v>6.3900994931555228</v>
      </c>
      <c r="E137">
        <v>-36.735267094732976</v>
      </c>
    </row>
    <row r="138" spans="1:5">
      <c r="A138" t="s">
        <v>958</v>
      </c>
      <c r="B138" t="s">
        <v>959</v>
      </c>
      <c r="C138">
        <v>11.662152781762039</v>
      </c>
      <c r="D138">
        <v>9.6501500594519722</v>
      </c>
      <c r="E138">
        <v>-17.252412654519112</v>
      </c>
    </row>
    <row r="139" spans="1:5">
      <c r="A139" t="s">
        <v>960</v>
      </c>
      <c r="B139" t="s">
        <v>961</v>
      </c>
      <c r="C139">
        <v>9.3519448027390677</v>
      </c>
      <c r="D139">
        <v>4.9568717047113786</v>
      </c>
      <c r="E139">
        <v>-46.996354135242832</v>
      </c>
    </row>
    <row r="140" spans="1:5">
      <c r="A140" t="s">
        <v>962</v>
      </c>
      <c r="B140" t="s">
        <v>963</v>
      </c>
      <c r="C140">
        <v>9.6831304108764993</v>
      </c>
      <c r="D140">
        <v>6.3672399942958826</v>
      </c>
      <c r="E140">
        <v>-34.24399213766727</v>
      </c>
    </row>
    <row r="141" spans="1:5">
      <c r="A141" t="s">
        <v>964</v>
      </c>
      <c r="B141" t="s">
        <v>965</v>
      </c>
      <c r="C141">
        <v>9.4129064349710703</v>
      </c>
      <c r="D141">
        <v>5.96626469224422</v>
      </c>
      <c r="E141">
        <v>-36.616126661174484</v>
      </c>
    </row>
    <row r="142" spans="1:5">
      <c r="A142" t="s">
        <v>966</v>
      </c>
      <c r="B142" t="s">
        <v>967</v>
      </c>
      <c r="C142">
        <v>5.5498542841695597</v>
      </c>
      <c r="D142">
        <v>5.2737291568150759</v>
      </c>
      <c r="E142">
        <v>-4.9753581484491383</v>
      </c>
    </row>
    <row r="143" spans="1:5">
      <c r="A143" t="s">
        <v>968</v>
      </c>
      <c r="B143" t="s">
        <v>969</v>
      </c>
      <c r="C143">
        <v>5.2494397605033205</v>
      </c>
      <c r="D143">
        <v>5.8787394869880476</v>
      </c>
      <c r="E143">
        <v>11.987940717399322</v>
      </c>
    </row>
    <row r="144" spans="1:5">
      <c r="A144" t="s">
        <v>970</v>
      </c>
      <c r="B144" t="s">
        <v>971</v>
      </c>
      <c r="C144">
        <v>33.209579374896606</v>
      </c>
      <c r="D144">
        <v>21.583066555282784</v>
      </c>
      <c r="E144">
        <v>-35.009515442409963</v>
      </c>
    </row>
    <row r="145" spans="1:5">
      <c r="A145" t="s">
        <v>972</v>
      </c>
      <c r="B145" t="s">
        <v>973</v>
      </c>
      <c r="C145">
        <v>2.4364658673602699</v>
      </c>
      <c r="D145">
        <v>3.4831034716627571</v>
      </c>
      <c r="E145">
        <v>42.957203641700978</v>
      </c>
    </row>
    <row r="146" spans="1:5">
      <c r="A146" t="s">
        <v>974</v>
      </c>
      <c r="B146" t="s">
        <v>975</v>
      </c>
      <c r="C146">
        <v>0.14112215222016336</v>
      </c>
      <c r="D146">
        <v>0.1269712702706452</v>
      </c>
      <c r="E146">
        <v>-10.027399474068043</v>
      </c>
    </row>
    <row r="147" spans="1:5">
      <c r="A147" t="s">
        <v>976</v>
      </c>
      <c r="B147" t="s">
        <v>977</v>
      </c>
      <c r="C147">
        <v>10.246488153663913</v>
      </c>
      <c r="D147">
        <v>7.877077649694586</v>
      </c>
      <c r="E147">
        <v>-23.124122806135087</v>
      </c>
    </row>
    <row r="148" spans="1:5">
      <c r="A148" t="s">
        <v>978</v>
      </c>
      <c r="B148" t="s">
        <v>979</v>
      </c>
      <c r="C148">
        <v>7.5254999817006825</v>
      </c>
      <c r="D148">
        <v>6.6191733833439272</v>
      </c>
      <c r="E148">
        <v>-12.043407090035434</v>
      </c>
    </row>
    <row r="149" spans="1:5">
      <c r="A149" t="s">
        <v>980</v>
      </c>
      <c r="B149" t="s">
        <v>981</v>
      </c>
      <c r="C149">
        <v>3.045137152077436</v>
      </c>
      <c r="D149">
        <v>3.480009291455338</v>
      </c>
      <c r="E149">
        <v>14.28087201527938</v>
      </c>
    </row>
    <row r="150" spans="1:5">
      <c r="A150" t="s">
        <v>982</v>
      </c>
      <c r="B150" t="s">
        <v>983</v>
      </c>
      <c r="C150">
        <v>6.8252467801069052</v>
      </c>
      <c r="D150">
        <v>5.6164492202853111</v>
      </c>
      <c r="E150">
        <v>-17.710679170528987</v>
      </c>
    </row>
    <row r="151" spans="1:5">
      <c r="A151" t="s">
        <v>984</v>
      </c>
      <c r="B151" t="s">
        <v>985</v>
      </c>
      <c r="C151">
        <v>2.9459861748125626</v>
      </c>
      <c r="D151">
        <v>4.4601650929434227</v>
      </c>
      <c r="E151">
        <v>51.398032043622855</v>
      </c>
    </row>
    <row r="152" spans="1:5">
      <c r="A152" t="s">
        <v>986</v>
      </c>
      <c r="B152" t="s">
        <v>987</v>
      </c>
      <c r="C152">
        <v>8.3614809383681266</v>
      </c>
      <c r="D152">
        <v>6.4085055682469143</v>
      </c>
      <c r="E152">
        <v>-23.356811843696747</v>
      </c>
    </row>
    <row r="153" spans="1:5">
      <c r="A153" t="s">
        <v>988</v>
      </c>
      <c r="B153" t="s">
        <v>989</v>
      </c>
      <c r="C153">
        <v>20.006046653061254</v>
      </c>
      <c r="D153">
        <v>9.5816173266657696</v>
      </c>
      <c r="E153">
        <v>-52.106393167889443</v>
      </c>
    </row>
    <row r="154" spans="1:5">
      <c r="A154" t="s">
        <v>990</v>
      </c>
      <c r="B154" t="s">
        <v>991</v>
      </c>
      <c r="C154">
        <v>6.5924627090359413</v>
      </c>
      <c r="D154">
        <v>6.6152335632758801</v>
      </c>
      <c r="E154">
        <v>0.34540740304420581</v>
      </c>
    </row>
    <row r="155" spans="1:5">
      <c r="A155" t="s">
        <v>992</v>
      </c>
      <c r="B155" t="s">
        <v>993</v>
      </c>
      <c r="C155">
        <v>8.1316820668667091</v>
      </c>
      <c r="D155">
        <v>6.8435473798155728</v>
      </c>
      <c r="E155">
        <v>-15.840937661591079</v>
      </c>
    </row>
    <row r="156" spans="1:5">
      <c r="A156" t="s">
        <v>994</v>
      </c>
      <c r="B156" t="s">
        <v>995</v>
      </c>
      <c r="C156">
        <v>18.760129523194948</v>
      </c>
      <c r="D156">
        <v>11.705461087678552</v>
      </c>
      <c r="E156">
        <v>-37.604582776435699</v>
      </c>
    </row>
    <row r="157" spans="1:5">
      <c r="A157" t="s">
        <v>996</v>
      </c>
      <c r="B157" t="s">
        <v>997</v>
      </c>
      <c r="C157">
        <v>6.4526538141318515</v>
      </c>
      <c r="D157">
        <v>6.4526379050780518</v>
      </c>
      <c r="E157">
        <v>-2.4655055513477886E-4</v>
      </c>
    </row>
    <row r="158" spans="1:5">
      <c r="A158" t="s">
        <v>998</v>
      </c>
      <c r="B158" t="s">
        <v>999</v>
      </c>
      <c r="C158">
        <v>7.7329158355791412</v>
      </c>
      <c r="D158">
        <v>6.6923088780707287</v>
      </c>
      <c r="E158">
        <v>-13.45685094257176</v>
      </c>
    </row>
    <row r="159" spans="1:5">
      <c r="A159" t="s">
        <v>1000</v>
      </c>
      <c r="B159" t="s">
        <v>1001</v>
      </c>
      <c r="C159">
        <v>18.289513863342464</v>
      </c>
      <c r="D159">
        <v>15.08287831017635</v>
      </c>
      <c r="E159">
        <v>-17.532645083547845</v>
      </c>
    </row>
    <row r="160" spans="1:5">
      <c r="A160" t="s">
        <v>1002</v>
      </c>
      <c r="B160" t="s">
        <v>1003</v>
      </c>
      <c r="C160">
        <v>23.534635969625082</v>
      </c>
      <c r="D160">
        <v>16.443169962452316</v>
      </c>
      <c r="E160">
        <v>-30.132040352463275</v>
      </c>
    </row>
    <row r="161" spans="1:5">
      <c r="A161" t="s">
        <v>1004</v>
      </c>
      <c r="B161" t="s">
        <v>1005</v>
      </c>
      <c r="C161">
        <v>10.754250616841203</v>
      </c>
      <c r="D161">
        <v>8.721818443399151</v>
      </c>
      <c r="E161">
        <v>-18.898873067540887</v>
      </c>
    </row>
    <row r="162" spans="1:5">
      <c r="A162" t="s">
        <v>1006</v>
      </c>
      <c r="B162" t="s">
        <v>1007</v>
      </c>
      <c r="C162">
        <v>8.5853886475455976</v>
      </c>
      <c r="D162">
        <v>7.8107865400709011</v>
      </c>
      <c r="E162">
        <v>-9.022330138731002</v>
      </c>
    </row>
    <row r="163" spans="1:5">
      <c r="A163" t="s">
        <v>1008</v>
      </c>
      <c r="B163" t="s">
        <v>1009</v>
      </c>
      <c r="C163">
        <v>11.390708215115041</v>
      </c>
      <c r="D163">
        <v>8.818022164422624</v>
      </c>
      <c r="E163">
        <v>-22.585830504187257</v>
      </c>
    </row>
    <row r="164" spans="1:5">
      <c r="A164" t="s">
        <v>1010</v>
      </c>
      <c r="B164" t="s">
        <v>1011</v>
      </c>
      <c r="C164">
        <v>12.881105878414102</v>
      </c>
      <c r="D164">
        <v>7.3351224214494781</v>
      </c>
      <c r="E164">
        <v>-43.055181048224064</v>
      </c>
    </row>
    <row r="165" spans="1:5">
      <c r="A165" t="s">
        <v>1012</v>
      </c>
      <c r="B165" t="s">
        <v>1013</v>
      </c>
      <c r="C165">
        <v>8.6827133437319688</v>
      </c>
      <c r="D165">
        <v>6.0526076425410729</v>
      </c>
      <c r="E165">
        <v>-30.291287954237983</v>
      </c>
    </row>
    <row r="166" spans="1:5">
      <c r="A166" t="s">
        <v>1014</v>
      </c>
      <c r="B166" t="s">
        <v>1015</v>
      </c>
      <c r="C166">
        <v>7.6470740847968752</v>
      </c>
      <c r="D166">
        <v>7.4577236813035377</v>
      </c>
      <c r="E166">
        <v>-2.4761157194721637</v>
      </c>
    </row>
    <row r="167" spans="1:5">
      <c r="A167" t="s">
        <v>1016</v>
      </c>
      <c r="B167" t="s">
        <v>1017</v>
      </c>
      <c r="C167">
        <v>9.6998895399238574</v>
      </c>
      <c r="D167">
        <v>13.252247698156813</v>
      </c>
      <c r="E167">
        <v>36.622666099565102</v>
      </c>
    </row>
    <row r="168" spans="1:5">
      <c r="A168" t="s">
        <v>1018</v>
      </c>
      <c r="B168" t="s">
        <v>1019</v>
      </c>
      <c r="C168">
        <v>4.8962845531987194</v>
      </c>
      <c r="D168">
        <v>4.1122778688864692</v>
      </c>
      <c r="E168">
        <v>-16.012277795416573</v>
      </c>
    </row>
    <row r="169" spans="1:5">
      <c r="A169" t="s">
        <v>1020</v>
      </c>
      <c r="B169" t="s">
        <v>1021</v>
      </c>
      <c r="C169">
        <v>10.385623653305069</v>
      </c>
      <c r="D169">
        <v>7.2411092881698185</v>
      </c>
      <c r="E169">
        <v>-30.277568975210805</v>
      </c>
    </row>
    <row r="170" spans="1:5">
      <c r="A170" t="s">
        <v>1022</v>
      </c>
      <c r="B170" t="s">
        <v>1023</v>
      </c>
      <c r="C170">
        <v>8.3545681041943389</v>
      </c>
      <c r="D170">
        <v>7.8760748949229464</v>
      </c>
      <c r="E170">
        <v>-5.7273243009554147</v>
      </c>
    </row>
    <row r="171" spans="1:5">
      <c r="A171" t="s">
        <v>1024</v>
      </c>
      <c r="B171" t="s">
        <v>1025</v>
      </c>
      <c r="C171">
        <v>9.6591717149742742</v>
      </c>
      <c r="D171">
        <v>7.7009399657638751</v>
      </c>
      <c r="E171">
        <v>-20.273288507487877</v>
      </c>
    </row>
    <row r="172" spans="1:5">
      <c r="A172" t="s">
        <v>1026</v>
      </c>
      <c r="B172" t="s">
        <v>1027</v>
      </c>
      <c r="C172">
        <v>9.2864843144632356</v>
      </c>
      <c r="D172">
        <v>6.3940619557732141</v>
      </c>
      <c r="E172">
        <v>-31.146580996052702</v>
      </c>
    </row>
    <row r="173" spans="1:5">
      <c r="A173" t="s">
        <v>1028</v>
      </c>
      <c r="B173" t="s">
        <v>1029</v>
      </c>
      <c r="C173">
        <v>12.948090801278687</v>
      </c>
      <c r="D173">
        <v>9.7495127771456236</v>
      </c>
      <c r="E173">
        <v>-24.703086140060034</v>
      </c>
    </row>
    <row r="174" spans="1:5">
      <c r="A174" t="s">
        <v>1030</v>
      </c>
      <c r="B174" t="s">
        <v>1031</v>
      </c>
      <c r="C174">
        <v>8.8792030422693333</v>
      </c>
      <c r="D174">
        <v>6.6982147590968841</v>
      </c>
      <c r="E174">
        <v>-24.562883321733743</v>
      </c>
    </row>
    <row r="175" spans="1:5">
      <c r="A175" t="s">
        <v>1032</v>
      </c>
      <c r="B175" t="s">
        <v>1033</v>
      </c>
      <c r="C175">
        <v>8.2341759348139405</v>
      </c>
      <c r="D175">
        <v>6.1152035812707819</v>
      </c>
      <c r="E175">
        <v>-25.733872707093656</v>
      </c>
    </row>
    <row r="176" spans="1:5">
      <c r="A176" t="s">
        <v>1034</v>
      </c>
      <c r="B176" t="s">
        <v>1035</v>
      </c>
      <c r="C176">
        <v>16.785584579510097</v>
      </c>
      <c r="D176">
        <v>6.7302345324188675</v>
      </c>
      <c r="E176">
        <v>-59.904675940602267</v>
      </c>
    </row>
    <row r="177" spans="1:5">
      <c r="A177" t="s">
        <v>1036</v>
      </c>
      <c r="B177" t="s">
        <v>1037</v>
      </c>
      <c r="C177">
        <v>10.012394462154059</v>
      </c>
      <c r="D177">
        <v>8.1111101810880424</v>
      </c>
      <c r="E177">
        <v>-18.989306586478378</v>
      </c>
    </row>
    <row r="178" spans="1:5">
      <c r="A178" t="s">
        <v>1038</v>
      </c>
      <c r="B178" t="s">
        <v>1039</v>
      </c>
      <c r="C178">
        <v>9.6087659514586896</v>
      </c>
      <c r="D178">
        <v>7.4043368682005077</v>
      </c>
      <c r="E178">
        <v>-22.941854285914118</v>
      </c>
    </row>
    <row r="179" spans="1:5">
      <c r="A179" t="s">
        <v>1040</v>
      </c>
      <c r="B179" t="s">
        <v>1041</v>
      </c>
      <c r="C179">
        <v>11.977768022083346</v>
      </c>
      <c r="D179">
        <v>6.6299826986377042</v>
      </c>
      <c r="E179">
        <v>-44.647594723707776</v>
      </c>
    </row>
    <row r="180" spans="1:5">
      <c r="A180" t="s">
        <v>1042</v>
      </c>
      <c r="B180" t="s">
        <v>1043</v>
      </c>
      <c r="C180">
        <v>12.599727291833933</v>
      </c>
      <c r="D180">
        <v>8.2422680015144518</v>
      </c>
      <c r="E180">
        <v>-34.583758754394736</v>
      </c>
    </row>
    <row r="181" spans="1:5">
      <c r="A181" t="s">
        <v>1044</v>
      </c>
      <c r="B181" t="s">
        <v>1045</v>
      </c>
      <c r="C181">
        <v>6.3653472876949095</v>
      </c>
      <c r="D181">
        <v>5.2067156512935089</v>
      </c>
      <c r="E181">
        <v>-18.202174744513858</v>
      </c>
    </row>
    <row r="182" spans="1:5">
      <c r="A182" t="s">
        <v>1046</v>
      </c>
      <c r="B182" t="s">
        <v>1047</v>
      </c>
      <c r="C182">
        <v>4.9712110579595166</v>
      </c>
      <c r="D182">
        <v>5.8875421058756627</v>
      </c>
      <c r="E182">
        <v>18.432752849006242</v>
      </c>
    </row>
    <row r="183" spans="1:5">
      <c r="A183" t="s">
        <v>1048</v>
      </c>
      <c r="B183" t="s">
        <v>1049</v>
      </c>
      <c r="C183">
        <v>15.72111745242511</v>
      </c>
      <c r="D183">
        <v>5.1752414717576869</v>
      </c>
      <c r="E183">
        <v>-67.080956634164934</v>
      </c>
    </row>
    <row r="184" spans="1:5">
      <c r="A184" t="s">
        <v>1050</v>
      </c>
      <c r="B184" t="s">
        <v>1051</v>
      </c>
      <c r="C184">
        <v>11.910658475565999</v>
      </c>
      <c r="D184">
        <v>9.7111696975255271</v>
      </c>
      <c r="E184">
        <v>-18.466559028223259</v>
      </c>
    </row>
    <row r="185" spans="1:5">
      <c r="A185" t="s">
        <v>1052</v>
      </c>
      <c r="B185" t="s">
        <v>1053</v>
      </c>
      <c r="C185">
        <v>33.525408534359265</v>
      </c>
      <c r="D185">
        <v>14.725731931194961</v>
      </c>
      <c r="E185">
        <v>-56.075906081493486</v>
      </c>
    </row>
    <row r="186" spans="1:5">
      <c r="A186" t="s">
        <v>1054</v>
      </c>
      <c r="B186" t="s">
        <v>1055</v>
      </c>
      <c r="C186">
        <v>10.540278499834891</v>
      </c>
      <c r="D186">
        <v>6.1860752347408825</v>
      </c>
      <c r="E186">
        <v>-41.310134880802387</v>
      </c>
    </row>
    <row r="187" spans="1:5">
      <c r="A187" t="s">
        <v>1056</v>
      </c>
      <c r="B187" t="s">
        <v>1057</v>
      </c>
      <c r="C187">
        <v>7.1189768751760063</v>
      </c>
      <c r="D187">
        <v>4.1850776474806777</v>
      </c>
      <c r="E187">
        <v>-41.212371934032902</v>
      </c>
    </row>
    <row r="188" spans="1:5">
      <c r="A188" t="s">
        <v>1058</v>
      </c>
      <c r="B188" t="s">
        <v>1059</v>
      </c>
      <c r="C188">
        <v>20.256350803171514</v>
      </c>
      <c r="D188">
        <v>28.696496809393345</v>
      </c>
      <c r="E188">
        <v>41.666665868071192</v>
      </c>
    </row>
    <row r="189" spans="1:5">
      <c r="A189" t="s">
        <v>1060</v>
      </c>
      <c r="B189" t="s">
        <v>1061</v>
      </c>
      <c r="C189">
        <v>14.802631281925043</v>
      </c>
      <c r="D189">
        <v>12.343245971782315</v>
      </c>
      <c r="E189">
        <v>-16.614514428565109</v>
      </c>
    </row>
    <row r="190" spans="1:5">
      <c r="A190" t="s">
        <v>1062</v>
      </c>
      <c r="B190" t="s">
        <v>1063</v>
      </c>
      <c r="C190">
        <v>16.549444646537136</v>
      </c>
      <c r="D190">
        <v>9.8952486739160808</v>
      </c>
      <c r="E190">
        <v>-40.207971413792443</v>
      </c>
    </row>
    <row r="191" spans="1:5">
      <c r="A191" t="s">
        <v>1064</v>
      </c>
      <c r="B191" t="s">
        <v>1065</v>
      </c>
      <c r="C191">
        <v>10.507646924908254</v>
      </c>
      <c r="D191">
        <v>7.3101101439287159</v>
      </c>
      <c r="E191">
        <v>-30.430569316140748</v>
      </c>
    </row>
    <row r="192" spans="1:5">
      <c r="A192" t="s">
        <v>1066</v>
      </c>
      <c r="B192" t="s">
        <v>1067</v>
      </c>
      <c r="C192">
        <v>12.86913941520263</v>
      </c>
      <c r="D192">
        <v>7.5814576433314551</v>
      </c>
      <c r="E192">
        <v>-41.088075909914437</v>
      </c>
    </row>
    <row r="193" spans="1:5">
      <c r="A193" t="s">
        <v>1068</v>
      </c>
      <c r="B193" t="s">
        <v>1069</v>
      </c>
      <c r="C193">
        <v>21.658728032104076</v>
      </c>
      <c r="D193">
        <v>11.776942519768651</v>
      </c>
      <c r="E193">
        <v>-45.624957743076848</v>
      </c>
    </row>
    <row r="194" spans="1:5">
      <c r="A194" t="s">
        <v>1070</v>
      </c>
      <c r="B194" t="s">
        <v>1071</v>
      </c>
      <c r="C194">
        <v>10.638759998530812</v>
      </c>
      <c r="D194">
        <v>5.7663845750455938</v>
      </c>
      <c r="E194">
        <v>-45.798339507217776</v>
      </c>
    </row>
    <row r="195" spans="1:5">
      <c r="A195" t="s">
        <v>1072</v>
      </c>
      <c r="B195" t="s">
        <v>1073</v>
      </c>
      <c r="C195">
        <v>10.385834376314524</v>
      </c>
      <c r="D195">
        <v>7.9050364285188239</v>
      </c>
      <c r="E195">
        <v>-23.886361537338765</v>
      </c>
    </row>
    <row r="196" spans="1:5">
      <c r="A196" t="s">
        <v>1074</v>
      </c>
      <c r="B196" t="s">
        <v>1075</v>
      </c>
      <c r="C196">
        <v>13.122284483028919</v>
      </c>
      <c r="D196">
        <v>10.352595707413533</v>
      </c>
      <c r="E196">
        <v>-21.106757586283322</v>
      </c>
    </row>
    <row r="197" spans="1:5">
      <c r="A197" t="s">
        <v>1076</v>
      </c>
      <c r="B197" t="s">
        <v>1077</v>
      </c>
      <c r="C197">
        <v>64.18932630154157</v>
      </c>
      <c r="D197">
        <v>35.157409203939977</v>
      </c>
      <c r="E197">
        <v>-45.228574235564714</v>
      </c>
    </row>
    <row r="198" spans="1:5">
      <c r="A198" t="s">
        <v>1078</v>
      </c>
      <c r="B198" t="s">
        <v>1079</v>
      </c>
      <c r="C198">
        <v>26.848091123508532</v>
      </c>
      <c r="D198">
        <v>14.854287403808957</v>
      </c>
      <c r="E198">
        <v>-44.672836011040076</v>
      </c>
    </row>
    <row r="199" spans="1:5">
      <c r="A199" t="s">
        <v>1080</v>
      </c>
      <c r="B199" t="s">
        <v>1081</v>
      </c>
      <c r="C199">
        <v>15.214372454448252</v>
      </c>
      <c r="D199">
        <v>12.230587081734187</v>
      </c>
      <c r="E199">
        <v>-19.611623033730126</v>
      </c>
    </row>
    <row r="200" spans="1:5">
      <c r="A200" t="s">
        <v>1082</v>
      </c>
      <c r="B200" t="s">
        <v>1083</v>
      </c>
      <c r="C200">
        <v>12.085020170002245</v>
      </c>
      <c r="D200">
        <v>8.7726723886693136</v>
      </c>
      <c r="E200">
        <v>-27.408707099678065</v>
      </c>
    </row>
    <row r="201" spans="1:5">
      <c r="A201" t="s">
        <v>1084</v>
      </c>
      <c r="B201" t="s">
        <v>1085</v>
      </c>
      <c r="C201">
        <v>28.242478344749781</v>
      </c>
      <c r="D201">
        <v>16.371330021330952</v>
      </c>
      <c r="E201">
        <v>-42.032955389078488</v>
      </c>
    </row>
    <row r="202" spans="1:5">
      <c r="A202" t="s">
        <v>1086</v>
      </c>
      <c r="B202" t="s">
        <v>1087</v>
      </c>
      <c r="C202">
        <v>9.7266717621499286</v>
      </c>
      <c r="D202">
        <v>7.9056543198502709</v>
      </c>
      <c r="E202">
        <v>-18.721896727161173</v>
      </c>
    </row>
    <row r="203" spans="1:5">
      <c r="A203" t="s">
        <v>1088</v>
      </c>
      <c r="B203" t="s">
        <v>1089</v>
      </c>
      <c r="C203">
        <v>15.562634646901239</v>
      </c>
      <c r="D203">
        <v>9.8202666936840473</v>
      </c>
      <c r="E203">
        <v>-36.898430654610181</v>
      </c>
    </row>
    <row r="204" spans="1:5">
      <c r="A204" t="s">
        <v>1090</v>
      </c>
      <c r="B204" t="s">
        <v>1091</v>
      </c>
      <c r="C204">
        <v>5.1646259490014206</v>
      </c>
      <c r="D204">
        <v>7.9152944422797491</v>
      </c>
      <c r="E204">
        <v>53.25978145252067</v>
      </c>
    </row>
    <row r="205" spans="1:5">
      <c r="A205" t="s">
        <v>1092</v>
      </c>
      <c r="B205" t="s">
        <v>1093</v>
      </c>
      <c r="C205">
        <v>13.33754690756818</v>
      </c>
      <c r="D205">
        <v>9.7187643083890372</v>
      </c>
      <c r="E205">
        <v>-27.132295198345073</v>
      </c>
    </row>
    <row r="206" spans="1:5">
      <c r="A206" t="s">
        <v>1094</v>
      </c>
      <c r="B206" t="s">
        <v>1095</v>
      </c>
      <c r="C206">
        <v>9.0075580188534676</v>
      </c>
      <c r="D206">
        <v>22.783123055607966</v>
      </c>
      <c r="E206">
        <v>152.93340334773586</v>
      </c>
    </row>
    <row r="207" spans="1:5">
      <c r="A207" t="s">
        <v>1096</v>
      </c>
      <c r="B207" t="s">
        <v>1097</v>
      </c>
      <c r="C207">
        <v>9.7272257717603416</v>
      </c>
      <c r="D207">
        <v>10.059988409067195</v>
      </c>
      <c r="E207">
        <v>3.4209408223351332</v>
      </c>
    </row>
    <row r="208" spans="1:5">
      <c r="A208" t="s">
        <v>1098</v>
      </c>
      <c r="B208" t="s">
        <v>1099</v>
      </c>
      <c r="C208">
        <v>6.1649837632147007</v>
      </c>
      <c r="D208">
        <v>7.7176862269736466</v>
      </c>
      <c r="E208">
        <v>25.185832167533512</v>
      </c>
    </row>
    <row r="209" spans="1:5">
      <c r="A209" t="s">
        <v>1100</v>
      </c>
      <c r="B209" t="s">
        <v>1101</v>
      </c>
      <c r="C209">
        <v>9.9481449502016019</v>
      </c>
      <c r="D209">
        <v>7.1370335062497947</v>
      </c>
      <c r="E209">
        <v>-28.257644596290682</v>
      </c>
    </row>
    <row r="210" spans="1:5">
      <c r="A210" t="s">
        <v>1102</v>
      </c>
      <c r="B210" t="s">
        <v>1103</v>
      </c>
      <c r="C210">
        <v>17.430817530071696</v>
      </c>
      <c r="D210">
        <v>16.64379176367488</v>
      </c>
      <c r="E210">
        <v>-4.515139723303494</v>
      </c>
    </row>
    <row r="211" spans="1:5">
      <c r="A211" t="s">
        <v>1104</v>
      </c>
      <c r="B211" t="s">
        <v>1105</v>
      </c>
      <c r="C211">
        <v>23.592290769274182</v>
      </c>
      <c r="D211">
        <v>17.067007146516012</v>
      </c>
      <c r="E211">
        <v>-27.658541879521437</v>
      </c>
    </row>
    <row r="212" spans="1:5">
      <c r="A212" t="s">
        <v>1106</v>
      </c>
      <c r="B212" t="s">
        <v>1107</v>
      </c>
      <c r="C212">
        <v>8.9585860380956071</v>
      </c>
      <c r="D212">
        <v>9.9605309105244686</v>
      </c>
      <c r="E212">
        <v>11.18418540792239</v>
      </c>
    </row>
    <row r="213" spans="1:5">
      <c r="A213" t="s">
        <v>1108</v>
      </c>
      <c r="B213" t="s">
        <v>1109</v>
      </c>
      <c r="C213">
        <v>5.5827302238197172</v>
      </c>
      <c r="D213">
        <v>6.9821477642387029</v>
      </c>
      <c r="E213">
        <v>25.066902470911462</v>
      </c>
    </row>
    <row r="214" spans="1:5">
      <c r="A214" t="s">
        <v>1110</v>
      </c>
      <c r="B214" t="s">
        <v>1111</v>
      </c>
      <c r="C214">
        <v>11.913540417537472</v>
      </c>
      <c r="D214">
        <v>9.9235427147205364</v>
      </c>
      <c r="E214">
        <v>-16.703663504490535</v>
      </c>
    </row>
    <row r="215" spans="1:5">
      <c r="A215" t="s">
        <v>1112</v>
      </c>
      <c r="B215" t="s">
        <v>1113</v>
      </c>
      <c r="C215">
        <v>6.5358124530163506</v>
      </c>
      <c r="D215">
        <v>4.5540275056484791</v>
      </c>
      <c r="E215">
        <v>-30.321937197773408</v>
      </c>
    </row>
    <row r="216" spans="1:5">
      <c r="A216" t="s">
        <v>1114</v>
      </c>
      <c r="B216" t="s">
        <v>1115</v>
      </c>
      <c r="C216">
        <v>17.22855280855968</v>
      </c>
      <c r="D216">
        <v>18.499848009899036</v>
      </c>
      <c r="E216">
        <v>7.3790016809057652</v>
      </c>
    </row>
    <row r="217" spans="1:5">
      <c r="A217" t="s">
        <v>1116</v>
      </c>
      <c r="B217" t="s">
        <v>1117</v>
      </c>
      <c r="C217">
        <v>3.6638916773563097</v>
      </c>
      <c r="D217">
        <v>4.17863966392341</v>
      </c>
      <c r="E217">
        <v>14.049214111551409</v>
      </c>
    </row>
    <row r="218" spans="1:5">
      <c r="A218" t="s">
        <v>1118</v>
      </c>
      <c r="B218" t="s">
        <v>1119</v>
      </c>
      <c r="C218">
        <v>5.0980554973658911</v>
      </c>
      <c r="D218">
        <v>4.9155487398676714</v>
      </c>
      <c r="E218">
        <v>-3.5799288099652702</v>
      </c>
    </row>
    <row r="219" spans="1:5">
      <c r="A219" t="s">
        <v>1120</v>
      </c>
      <c r="B219" t="s">
        <v>1121</v>
      </c>
      <c r="C219">
        <v>5.677831057628234</v>
      </c>
      <c r="D219">
        <v>7.7485355060930301</v>
      </c>
      <c r="E219">
        <v>36.469990520108553</v>
      </c>
    </row>
    <row r="220" spans="1:5">
      <c r="A220" t="s">
        <v>1122</v>
      </c>
      <c r="B220" t="s">
        <v>1123</v>
      </c>
      <c r="C220">
        <v>3.7608771560521945</v>
      </c>
      <c r="D220">
        <v>3.300952196044546</v>
      </c>
      <c r="E220">
        <v>-12.229193906733006</v>
      </c>
    </row>
    <row r="221" spans="1:5">
      <c r="A221" t="s">
        <v>1124</v>
      </c>
      <c r="B221" t="s">
        <v>1125</v>
      </c>
      <c r="C221">
        <v>24.843736144025698</v>
      </c>
      <c r="D221">
        <v>14.979783201535351</v>
      </c>
      <c r="E221">
        <v>-39.70398367341533</v>
      </c>
    </row>
    <row r="222" spans="1:5">
      <c r="A222" t="s">
        <v>1126</v>
      </c>
      <c r="B222" t="s">
        <v>1127</v>
      </c>
      <c r="C222">
        <v>3.6117375256132456</v>
      </c>
      <c r="D222">
        <v>3.955297207647591</v>
      </c>
      <c r="E222">
        <v>9.5123103381110621</v>
      </c>
    </row>
    <row r="223" spans="1:5">
      <c r="A223" t="s">
        <v>1128</v>
      </c>
      <c r="B223" t="s">
        <v>1129</v>
      </c>
      <c r="C223">
        <v>2.1403136533989366</v>
      </c>
      <c r="D223">
        <v>2.5470007906025036</v>
      </c>
      <c r="E223">
        <v>19.001286870161543</v>
      </c>
    </row>
    <row r="224" spans="1:5">
      <c r="A224" t="s">
        <v>1130</v>
      </c>
      <c r="B224" t="s">
        <v>1131</v>
      </c>
      <c r="C224">
        <v>5.2695579968917077</v>
      </c>
      <c r="D224">
        <v>4.5881317565967183</v>
      </c>
      <c r="E224">
        <v>-12.931373764117108</v>
      </c>
    </row>
    <row r="225" spans="1:5">
      <c r="A225" t="s">
        <v>1132</v>
      </c>
      <c r="B225" t="s">
        <v>1133</v>
      </c>
      <c r="C225">
        <v>10.704368560777198</v>
      </c>
      <c r="D225">
        <v>5.9190476221146175</v>
      </c>
      <c r="E225">
        <v>-44.704373840385955</v>
      </c>
    </row>
    <row r="226" spans="1:5">
      <c r="A226" t="s">
        <v>1134</v>
      </c>
      <c r="B226" t="s">
        <v>1135</v>
      </c>
      <c r="C226">
        <v>6.5261525566105956</v>
      </c>
      <c r="D226">
        <v>5.2744468848165305</v>
      </c>
      <c r="E226">
        <v>-19.179840816411247</v>
      </c>
    </row>
    <row r="227" spans="1:5">
      <c r="A227" t="s">
        <v>1136</v>
      </c>
      <c r="B227" t="s">
        <v>1137</v>
      </c>
      <c r="C227">
        <v>10.573349336884814</v>
      </c>
      <c r="D227">
        <v>6.5997978587187802</v>
      </c>
      <c r="E227">
        <v>-37.580820906998866</v>
      </c>
    </row>
    <row r="228" spans="1:5">
      <c r="A228" t="s">
        <v>1138</v>
      </c>
      <c r="B228" t="s">
        <v>1139</v>
      </c>
      <c r="C228">
        <v>10.859455364296782</v>
      </c>
      <c r="D228">
        <v>7.3073045730786017</v>
      </c>
      <c r="E228">
        <v>-32.710211258814859</v>
      </c>
    </row>
    <row r="229" spans="1:5">
      <c r="A229" t="s">
        <v>1140</v>
      </c>
      <c r="B229" t="s">
        <v>1141</v>
      </c>
      <c r="C229">
        <v>7.0836888187311953</v>
      </c>
      <c r="D229">
        <v>2.9353098427499993</v>
      </c>
      <c r="E229">
        <v>-58.56241122579744</v>
      </c>
    </row>
    <row r="230" spans="1:5">
      <c r="A230" t="s">
        <v>1142</v>
      </c>
      <c r="B230" t="s">
        <v>1143</v>
      </c>
      <c r="C230">
        <v>17.057447517841428</v>
      </c>
      <c r="D230">
        <v>10.404025067758145</v>
      </c>
      <c r="E230">
        <v>-39.005967587612751</v>
      </c>
    </row>
    <row r="231" spans="1:5">
      <c r="A231" t="s">
        <v>1144</v>
      </c>
      <c r="B231" t="s">
        <v>1145</v>
      </c>
      <c r="C231">
        <v>15.006301850376392</v>
      </c>
      <c r="D231">
        <v>8.3719803895670459</v>
      </c>
      <c r="E231">
        <v>-44.210235985909762</v>
      </c>
    </row>
    <row r="232" spans="1:5">
      <c r="A232" t="s">
        <v>1146</v>
      </c>
      <c r="B232" t="s">
        <v>1147</v>
      </c>
      <c r="C232">
        <v>6.9977177365511656</v>
      </c>
      <c r="D232">
        <v>3.9129965085884746</v>
      </c>
      <c r="E232">
        <v>-44.081818445609386</v>
      </c>
    </row>
    <row r="233" spans="1:5">
      <c r="A233" t="s">
        <v>1148</v>
      </c>
      <c r="B233" t="s">
        <v>1149</v>
      </c>
      <c r="C233">
        <v>12.38541464566446</v>
      </c>
      <c r="D233">
        <v>6.981425220967818</v>
      </c>
      <c r="E233">
        <v>-43.631881364491257</v>
      </c>
    </row>
    <row r="234" spans="1:5">
      <c r="A234" t="s">
        <v>1150</v>
      </c>
      <c r="B234" t="s">
        <v>1151</v>
      </c>
      <c r="C234">
        <v>8.9749954054497021</v>
      </c>
      <c r="D234">
        <v>6.282698459479751</v>
      </c>
      <c r="E234">
        <v>-29.997752916231725</v>
      </c>
    </row>
    <row r="235" spans="1:5">
      <c r="A235" t="s">
        <v>1152</v>
      </c>
      <c r="B235" t="s">
        <v>1153</v>
      </c>
      <c r="C235">
        <v>6.6416751025585379</v>
      </c>
      <c r="D235">
        <v>4.3474833517343541</v>
      </c>
      <c r="E235">
        <v>-34.54236642711421</v>
      </c>
    </row>
    <row r="236" spans="1:5">
      <c r="A236" t="s">
        <v>1154</v>
      </c>
      <c r="B236" t="s">
        <v>1155</v>
      </c>
      <c r="C236">
        <v>8.2328817144114481</v>
      </c>
      <c r="D236">
        <v>5.4338214462907368</v>
      </c>
      <c r="E236">
        <v>-33.998548323863666</v>
      </c>
    </row>
    <row r="237" spans="1:5">
      <c r="A237" t="s">
        <v>1156</v>
      </c>
      <c r="B237" t="s">
        <v>1157</v>
      </c>
      <c r="C237">
        <v>8.1281156596636048</v>
      </c>
      <c r="D237">
        <v>6.0642906453146921</v>
      </c>
      <c r="E237">
        <v>-25.391186601721259</v>
      </c>
    </row>
    <row r="238" spans="1:5">
      <c r="A238" t="s">
        <v>1158</v>
      </c>
      <c r="B238" t="s">
        <v>1159</v>
      </c>
      <c r="C238">
        <v>11.062409622566463</v>
      </c>
      <c r="D238">
        <v>8.5855277258163074</v>
      </c>
      <c r="E238">
        <v>-22.390075772438468</v>
      </c>
    </row>
    <row r="239" spans="1:5">
      <c r="A239" t="s">
        <v>1160</v>
      </c>
      <c r="B239" t="s">
        <v>1161</v>
      </c>
      <c r="C239">
        <v>17.190151752014181</v>
      </c>
      <c r="D239">
        <v>13.740372447935883</v>
      </c>
      <c r="E239">
        <v>-20.06834700382494</v>
      </c>
    </row>
    <row r="240" spans="1:5">
      <c r="A240" t="s">
        <v>1162</v>
      </c>
      <c r="B240" t="s">
        <v>1163</v>
      </c>
      <c r="C240">
        <v>14.173185032872439</v>
      </c>
      <c r="D240">
        <v>11.462492565983242</v>
      </c>
      <c r="E240">
        <v>-19.12549974195764</v>
      </c>
    </row>
    <row r="241" spans="1:5">
      <c r="A241" t="s">
        <v>1164</v>
      </c>
      <c r="B241" t="s">
        <v>1165</v>
      </c>
      <c r="C241">
        <v>8.4024955792653717</v>
      </c>
      <c r="D241">
        <v>6.4364496424236224</v>
      </c>
      <c r="E241">
        <v>-23.398357289152425</v>
      </c>
    </row>
    <row r="242" spans="1:5">
      <c r="A242" t="s">
        <v>1166</v>
      </c>
      <c r="B242" t="s">
        <v>1167</v>
      </c>
      <c r="C242">
        <v>14.245737833302499</v>
      </c>
      <c r="D242">
        <v>7.7387010840254158</v>
      </c>
      <c r="E242">
        <v>-45.677077771749211</v>
      </c>
    </row>
    <row r="243" spans="1:5">
      <c r="A243" t="s">
        <v>1168</v>
      </c>
      <c r="B243" t="s">
        <v>1169</v>
      </c>
      <c r="C243">
        <v>13.197818203648946</v>
      </c>
      <c r="D243">
        <v>8.5272242785784229</v>
      </c>
      <c r="E243">
        <v>-35.389136696694251</v>
      </c>
    </row>
    <row r="244" spans="1:5">
      <c r="A244" t="s">
        <v>1170</v>
      </c>
      <c r="B244" t="s">
        <v>1171</v>
      </c>
      <c r="C244">
        <v>10.016343957966782</v>
      </c>
      <c r="D244">
        <v>6.1914951599892865</v>
      </c>
      <c r="E244">
        <v>-38.186076816334705</v>
      </c>
    </row>
    <row r="245" spans="1:5">
      <c r="A245" t="s">
        <v>1172</v>
      </c>
      <c r="B245" t="s">
        <v>1173</v>
      </c>
      <c r="C245">
        <v>18.925332345433489</v>
      </c>
      <c r="D245">
        <v>11.550964291177939</v>
      </c>
      <c r="E245">
        <v>-38.965593415509652</v>
      </c>
    </row>
  </sheetData>
  <pageMargins left="0.7" right="0.7" top="0.75" bottom="0.75" header="0.3" footer="0.3"/>
  <pageSetup paperSize="9" orientation="portrait" verticalDpi="0" r:id="rId1"/>
  <drawing r:id="rId2"/>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0187-3F83-4886-B446-7B5007837E1D}">
  <sheetPr codeName="Sheet116"/>
  <dimension ref="A1:G245"/>
  <sheetViews>
    <sheetView workbookViewId="0"/>
  </sheetViews>
  <sheetFormatPr defaultRowHeight="15"/>
  <cols>
    <col min="2" max="2" width="57.42578125" bestFit="1" customWidth="1"/>
    <col min="3" max="5" width="20.7109375" customWidth="1"/>
  </cols>
  <sheetData>
    <row r="1" spans="1:5">
      <c r="A1" s="1" t="s">
        <v>1177</v>
      </c>
    </row>
    <row r="3" spans="1:5" ht="90">
      <c r="A3" s="142" t="s">
        <v>683</v>
      </c>
      <c r="B3" s="142" t="s">
        <v>684</v>
      </c>
      <c r="C3" s="143" t="s">
        <v>1178</v>
      </c>
      <c r="D3" s="143" t="s">
        <v>1179</v>
      </c>
      <c r="E3" s="143" t="s">
        <v>1180</v>
      </c>
    </row>
    <row r="4" spans="1:5">
      <c r="A4" t="s">
        <v>688</v>
      </c>
      <c r="B4" t="s">
        <v>689</v>
      </c>
      <c r="C4" s="48">
        <v>0.48336525965450133</v>
      </c>
      <c r="D4" s="48">
        <v>0.29530773467509308</v>
      </c>
      <c r="E4" s="48">
        <v>-38.905883536981442</v>
      </c>
    </row>
    <row r="5" spans="1:5">
      <c r="A5" t="s">
        <v>690</v>
      </c>
      <c r="B5" t="s">
        <v>691</v>
      </c>
      <c r="C5" s="48">
        <v>0.61778625723833636</v>
      </c>
      <c r="D5" s="48">
        <v>0.32070030265433364</v>
      </c>
      <c r="E5" s="48">
        <v>-48.088793025609448</v>
      </c>
    </row>
    <row r="6" spans="1:5">
      <c r="A6" t="s">
        <v>692</v>
      </c>
      <c r="B6" t="s">
        <v>693</v>
      </c>
      <c r="C6" s="48">
        <v>0.11167407892018087</v>
      </c>
      <c r="D6" s="48">
        <v>8.8253843190260792E-2</v>
      </c>
      <c r="E6" s="48">
        <v>-20.971953345287684</v>
      </c>
    </row>
    <row r="7" spans="1:5">
      <c r="A7" t="s">
        <v>694</v>
      </c>
      <c r="B7" t="s">
        <v>695</v>
      </c>
      <c r="C7" s="48">
        <v>0.38917547199262464</v>
      </c>
      <c r="D7" s="48">
        <v>0.2737461367787376</v>
      </c>
      <c r="E7" s="48">
        <v>-29.659971791869395</v>
      </c>
    </row>
    <row r="8" spans="1:5">
      <c r="A8" t="s">
        <v>696</v>
      </c>
      <c r="B8" t="s">
        <v>697</v>
      </c>
      <c r="C8" s="48">
        <v>0.60336277472602695</v>
      </c>
      <c r="D8" s="48">
        <v>0.30049238478280638</v>
      </c>
      <c r="E8" s="48">
        <v>-50.19706263462259</v>
      </c>
    </row>
    <row r="9" spans="1:5">
      <c r="A9" t="s">
        <v>698</v>
      </c>
      <c r="B9" t="s">
        <v>699</v>
      </c>
      <c r="C9" s="48">
        <v>0.55940324634979954</v>
      </c>
      <c r="D9" s="48">
        <v>0.31946132434204794</v>
      </c>
      <c r="E9" s="48">
        <v>-42.892479365004235</v>
      </c>
    </row>
    <row r="10" spans="1:5">
      <c r="A10" t="s">
        <v>700</v>
      </c>
      <c r="B10" t="s">
        <v>701</v>
      </c>
      <c r="C10" s="48">
        <v>0.30256163610440717</v>
      </c>
      <c r="D10" s="48">
        <v>0.16503425854664291</v>
      </c>
      <c r="E10" s="48">
        <v>-45.454334306384659</v>
      </c>
    </row>
    <row r="11" spans="1:5">
      <c r="A11" t="s">
        <v>702</v>
      </c>
      <c r="B11" t="s">
        <v>703</v>
      </c>
      <c r="C11" s="48">
        <v>0.34939000198934206</v>
      </c>
      <c r="D11" s="48">
        <v>0.19698464820677886</v>
      </c>
      <c r="E11" s="48">
        <v>-43.620410691434792</v>
      </c>
    </row>
    <row r="12" spans="1:5">
      <c r="A12" t="s">
        <v>704</v>
      </c>
      <c r="B12" t="s">
        <v>705</v>
      </c>
      <c r="C12" s="48">
        <v>0.24080301416417105</v>
      </c>
      <c r="D12" s="48">
        <v>0.13546022916910958</v>
      </c>
      <c r="E12" s="48">
        <v>-43.746456148278298</v>
      </c>
    </row>
    <row r="13" spans="1:5">
      <c r="A13" t="s">
        <v>706</v>
      </c>
      <c r="B13" t="s">
        <v>707</v>
      </c>
      <c r="C13" s="48">
        <v>8.0226436577129009E-2</v>
      </c>
      <c r="D13" s="48">
        <v>5.7633847875784072E-2</v>
      </c>
      <c r="E13" s="48">
        <v>-28.161027293820556</v>
      </c>
    </row>
    <row r="14" spans="1:5">
      <c r="A14" t="s">
        <v>708</v>
      </c>
      <c r="B14" t="s">
        <v>709</v>
      </c>
      <c r="C14" s="48">
        <v>0.47909503033535744</v>
      </c>
      <c r="D14" s="48">
        <v>0.25498618745890844</v>
      </c>
      <c r="E14" s="48">
        <v>-46.77753445273207</v>
      </c>
    </row>
    <row r="15" spans="1:5">
      <c r="A15" t="s">
        <v>710</v>
      </c>
      <c r="B15" t="s">
        <v>711</v>
      </c>
      <c r="C15" s="48">
        <v>0.69454564578039402</v>
      </c>
      <c r="D15" s="48">
        <v>0.28537358969725668</v>
      </c>
      <c r="E15" s="48">
        <v>-58.912190806896511</v>
      </c>
    </row>
    <row r="16" spans="1:5">
      <c r="A16" t="s">
        <v>712</v>
      </c>
      <c r="B16" t="s">
        <v>713</v>
      </c>
      <c r="C16" s="48">
        <v>0.60708392272106515</v>
      </c>
      <c r="D16" s="48">
        <v>0.30999697976685847</v>
      </c>
      <c r="E16" s="48">
        <v>-48.936717286566697</v>
      </c>
    </row>
    <row r="17" spans="1:7">
      <c r="A17" t="s">
        <v>714</v>
      </c>
      <c r="B17" t="s">
        <v>715</v>
      </c>
      <c r="C17" s="48">
        <v>0.39801807119619015</v>
      </c>
      <c r="D17" s="48">
        <v>0.27641164023702691</v>
      </c>
      <c r="E17" s="48">
        <v>-30.552992378886557</v>
      </c>
    </row>
    <row r="18" spans="1:7">
      <c r="A18" t="s">
        <v>716</v>
      </c>
      <c r="B18" t="s">
        <v>717</v>
      </c>
      <c r="C18" s="48">
        <v>0.5167701503773483</v>
      </c>
      <c r="D18" s="48">
        <v>0.24411754224859814</v>
      </c>
      <c r="E18" s="48">
        <v>-52.760905003831539</v>
      </c>
    </row>
    <row r="19" spans="1:7">
      <c r="A19" t="s">
        <v>718</v>
      </c>
      <c r="B19" t="s">
        <v>719</v>
      </c>
      <c r="C19" s="48">
        <v>0.63070886070174337</v>
      </c>
      <c r="D19" s="48">
        <v>0.19047311514296666</v>
      </c>
      <c r="E19" s="48">
        <v>-69.800152334780705</v>
      </c>
    </row>
    <row r="20" spans="1:7">
      <c r="A20" t="s">
        <v>720</v>
      </c>
      <c r="B20" t="s">
        <v>721</v>
      </c>
      <c r="C20" s="48">
        <v>1.1210730134170379</v>
      </c>
      <c r="D20" s="48">
        <v>0.64062623044381617</v>
      </c>
      <c r="E20" s="48">
        <v>-42.855976124946295</v>
      </c>
    </row>
    <row r="21" spans="1:7">
      <c r="A21" t="s">
        <v>722</v>
      </c>
      <c r="B21" t="s">
        <v>723</v>
      </c>
      <c r="C21" s="48">
        <v>0.95652672257881399</v>
      </c>
      <c r="D21" s="48">
        <v>0.4474869299047961</v>
      </c>
      <c r="E21" s="48">
        <v>-53.21751924521638</v>
      </c>
    </row>
    <row r="22" spans="1:7">
      <c r="A22" t="s">
        <v>724</v>
      </c>
      <c r="B22" t="s">
        <v>725</v>
      </c>
      <c r="C22" s="48">
        <v>0.9457940102378356</v>
      </c>
      <c r="D22" s="48">
        <v>0.60995426578853296</v>
      </c>
      <c r="E22" s="48">
        <v>-35.508762036339199</v>
      </c>
    </row>
    <row r="23" spans="1:7">
      <c r="A23" t="s">
        <v>726</v>
      </c>
      <c r="B23" t="s">
        <v>727</v>
      </c>
      <c r="C23" s="48">
        <v>0.82675323824162938</v>
      </c>
      <c r="D23" s="48">
        <v>0.45087807172709643</v>
      </c>
      <c r="E23" s="48">
        <v>-45.464008984586343</v>
      </c>
    </row>
    <row r="24" spans="1:7">
      <c r="A24" t="s">
        <v>728</v>
      </c>
      <c r="B24" t="s">
        <v>729</v>
      </c>
      <c r="C24" s="48">
        <v>1.8043364917950475</v>
      </c>
      <c r="D24" s="48">
        <v>1.1867904823860962</v>
      </c>
      <c r="E24" s="48">
        <v>-34.225656479107428</v>
      </c>
    </row>
    <row r="25" spans="1:7">
      <c r="A25" t="s">
        <v>730</v>
      </c>
      <c r="B25" t="s">
        <v>731</v>
      </c>
      <c r="C25" s="48">
        <v>2.2418852752591816</v>
      </c>
      <c r="D25" s="48">
        <v>1.3552105354942963</v>
      </c>
      <c r="E25" s="48">
        <v>-39.550406506076804</v>
      </c>
    </row>
    <row r="26" spans="1:7">
      <c r="A26" t="s">
        <v>732</v>
      </c>
      <c r="B26" t="s">
        <v>733</v>
      </c>
      <c r="C26" s="48">
        <v>4.8672179604645747</v>
      </c>
      <c r="D26" s="48">
        <v>1.4517181173414331</v>
      </c>
      <c r="E26" s="48">
        <v>-70.173554397328303</v>
      </c>
    </row>
    <row r="27" spans="1:7">
      <c r="A27" t="s">
        <v>734</v>
      </c>
      <c r="B27" t="s">
        <v>735</v>
      </c>
      <c r="C27" s="48">
        <v>4.6863983436482535</v>
      </c>
      <c r="D27" s="48">
        <v>3.5600455350093032</v>
      </c>
      <c r="E27" s="48">
        <v>-24.034508508342263</v>
      </c>
      <c r="G27" t="s">
        <v>736</v>
      </c>
    </row>
    <row r="28" spans="1:7">
      <c r="A28" t="s">
        <v>737</v>
      </c>
      <c r="B28" t="s">
        <v>738</v>
      </c>
      <c r="C28" s="48">
        <v>2.0820452801715668</v>
      </c>
      <c r="D28" s="48">
        <v>0.44634785616730777</v>
      </c>
      <c r="E28" s="48">
        <v>-78.562048557823516</v>
      </c>
      <c r="G28" t="s">
        <v>739</v>
      </c>
    </row>
    <row r="29" spans="1:7">
      <c r="A29" t="s">
        <v>740</v>
      </c>
      <c r="B29" t="s">
        <v>741</v>
      </c>
      <c r="C29" s="48">
        <v>3.313187697273714</v>
      </c>
      <c r="D29" s="48">
        <v>1.176367435926847</v>
      </c>
      <c r="E29" s="48">
        <v>-64.494392005172799</v>
      </c>
    </row>
    <row r="30" spans="1:7">
      <c r="A30" t="s">
        <v>742</v>
      </c>
      <c r="B30" t="s">
        <v>743</v>
      </c>
      <c r="C30" s="48">
        <v>0.60893755432586982</v>
      </c>
      <c r="D30" s="48">
        <v>0.36985185981547708</v>
      </c>
      <c r="E30" s="48">
        <v>-39.262760657794352</v>
      </c>
    </row>
    <row r="31" spans="1:7">
      <c r="A31" t="s">
        <v>744</v>
      </c>
      <c r="B31" t="s">
        <v>745</v>
      </c>
      <c r="C31" s="48">
        <v>0.38888280140520765</v>
      </c>
      <c r="D31" s="48">
        <v>0.10138864135782673</v>
      </c>
      <c r="E31" s="48">
        <v>-73.928226964148536</v>
      </c>
    </row>
    <row r="32" spans="1:7">
      <c r="A32" t="s">
        <v>746</v>
      </c>
      <c r="B32" t="s">
        <v>747</v>
      </c>
      <c r="C32" s="48">
        <v>2.0588963232406425</v>
      </c>
      <c r="D32" s="48">
        <v>0.80964227291054436</v>
      </c>
      <c r="E32" s="48">
        <v>-60.675908554919801</v>
      </c>
    </row>
    <row r="33" spans="1:5">
      <c r="A33" t="s">
        <v>748</v>
      </c>
      <c r="B33" t="s">
        <v>749</v>
      </c>
      <c r="C33" s="48">
        <v>1.4880236079784019</v>
      </c>
      <c r="D33" s="48">
        <v>0.60075733170057721</v>
      </c>
      <c r="E33" s="48">
        <v>-59.627163945553683</v>
      </c>
    </row>
    <row r="34" spans="1:5">
      <c r="A34" t="s">
        <v>750</v>
      </c>
      <c r="B34" t="s">
        <v>751</v>
      </c>
      <c r="C34" s="48">
        <v>3.5471106312663818</v>
      </c>
      <c r="D34" s="48">
        <v>2.4081706475254041</v>
      </c>
      <c r="E34" s="48">
        <v>-32.10895013258596</v>
      </c>
    </row>
    <row r="35" spans="1:5">
      <c r="A35" t="s">
        <v>752</v>
      </c>
      <c r="B35" t="s">
        <v>753</v>
      </c>
      <c r="C35" s="48">
        <v>1.7322521503508028</v>
      </c>
      <c r="D35" s="48">
        <v>0.67869066583373583</v>
      </c>
      <c r="E35" s="48">
        <v>-60.820330591231055</v>
      </c>
    </row>
    <row r="36" spans="1:5">
      <c r="A36" t="s">
        <v>754</v>
      </c>
      <c r="B36" t="s">
        <v>755</v>
      </c>
      <c r="C36" s="48">
        <v>1.3494827568306431</v>
      </c>
      <c r="D36" s="48">
        <v>0.49469018719459429</v>
      </c>
      <c r="E36" s="48">
        <v>-63.342237261600168</v>
      </c>
    </row>
    <row r="37" spans="1:5">
      <c r="A37" t="s">
        <v>756</v>
      </c>
      <c r="B37" t="s">
        <v>757</v>
      </c>
      <c r="C37" s="48">
        <v>1.365339221706322</v>
      </c>
      <c r="D37" s="48">
        <v>0.57774094868215309</v>
      </c>
      <c r="E37" s="48">
        <v>-57.685171604451099</v>
      </c>
    </row>
    <row r="38" spans="1:5">
      <c r="A38" t="s">
        <v>758</v>
      </c>
      <c r="B38" t="s">
        <v>759</v>
      </c>
      <c r="C38" s="48">
        <v>5.2154671128826759</v>
      </c>
      <c r="D38" s="48">
        <v>0.95420301794134377</v>
      </c>
      <c r="E38" s="48">
        <v>-81.704361329699964</v>
      </c>
    </row>
    <row r="39" spans="1:5">
      <c r="A39" t="s">
        <v>760</v>
      </c>
      <c r="B39" t="s">
        <v>761</v>
      </c>
      <c r="C39" s="48">
        <v>0.31847960838064099</v>
      </c>
      <c r="D39" s="48">
        <v>0.13625563440352401</v>
      </c>
      <c r="E39" s="48">
        <v>-57.21684188939539</v>
      </c>
    </row>
    <row r="40" spans="1:5">
      <c r="A40" t="s">
        <v>762</v>
      </c>
      <c r="B40" t="s">
        <v>763</v>
      </c>
      <c r="C40" s="48">
        <v>0.61532170288190491</v>
      </c>
      <c r="D40" s="48">
        <v>0.27860828143529753</v>
      </c>
      <c r="E40" s="48">
        <v>-54.721525320752548</v>
      </c>
    </row>
    <row r="41" spans="1:5">
      <c r="A41" t="s">
        <v>764</v>
      </c>
      <c r="B41" t="s">
        <v>765</v>
      </c>
      <c r="C41" s="48">
        <v>0.33290274019406052</v>
      </c>
      <c r="D41" s="48">
        <v>0.1516019977598704</v>
      </c>
      <c r="E41" s="48">
        <v>-54.460573778546738</v>
      </c>
    </row>
    <row r="42" spans="1:5">
      <c r="A42" t="s">
        <v>766</v>
      </c>
      <c r="B42" t="s">
        <v>767</v>
      </c>
      <c r="C42" s="48">
        <v>0.36110502459940375</v>
      </c>
      <c r="D42" s="48">
        <v>0.15071988304901415</v>
      </c>
      <c r="E42" s="48">
        <v>-58.261482731729622</v>
      </c>
    </row>
    <row r="43" spans="1:5">
      <c r="A43" t="s">
        <v>768</v>
      </c>
      <c r="B43" t="s">
        <v>769</v>
      </c>
      <c r="C43" s="48">
        <v>0.32702104501105339</v>
      </c>
      <c r="D43" s="48">
        <v>0.14166109299175314</v>
      </c>
      <c r="E43" s="48">
        <v>-56.681352728548418</v>
      </c>
    </row>
    <row r="44" spans="1:5">
      <c r="A44" t="s">
        <v>770</v>
      </c>
      <c r="B44" t="s">
        <v>771</v>
      </c>
      <c r="C44" s="48">
        <v>0.44547033342568038</v>
      </c>
      <c r="D44" s="48">
        <v>0.17930255424507879</v>
      </c>
      <c r="E44" s="48">
        <v>-59.749832751771216</v>
      </c>
    </row>
    <row r="45" spans="1:5">
      <c r="A45" t="s">
        <v>772</v>
      </c>
      <c r="B45" t="s">
        <v>773</v>
      </c>
      <c r="C45" s="48">
        <v>0.60343594692119018</v>
      </c>
      <c r="D45" s="48">
        <v>0.20226043689524606</v>
      </c>
      <c r="E45" s="48">
        <v>-66.481871368915705</v>
      </c>
    </row>
    <row r="46" spans="1:5">
      <c r="A46" t="s">
        <v>774</v>
      </c>
      <c r="B46" t="s">
        <v>775</v>
      </c>
      <c r="C46" s="48">
        <v>0.4240408312563051</v>
      </c>
      <c r="D46" s="48">
        <v>0.1866068690839634</v>
      </c>
      <c r="E46" s="48">
        <v>-55.99318383300411</v>
      </c>
    </row>
    <row r="47" spans="1:5">
      <c r="A47" t="s">
        <v>776</v>
      </c>
      <c r="B47" t="s">
        <v>777</v>
      </c>
      <c r="C47" s="48">
        <v>0.39472427390349968</v>
      </c>
      <c r="D47" s="48">
        <v>0.14534044171073981</v>
      </c>
      <c r="E47" s="48">
        <v>-63.179249081025112</v>
      </c>
    </row>
    <row r="48" spans="1:5">
      <c r="A48" t="s">
        <v>778</v>
      </c>
      <c r="B48" t="s">
        <v>779</v>
      </c>
      <c r="C48" s="48">
        <v>0.44600215968673829</v>
      </c>
      <c r="D48" s="48">
        <v>0.18647598884590172</v>
      </c>
      <c r="E48" s="48">
        <v>-58.189442630305152</v>
      </c>
    </row>
    <row r="49" spans="1:5">
      <c r="A49" t="s">
        <v>780</v>
      </c>
      <c r="B49" t="s">
        <v>781</v>
      </c>
      <c r="C49" s="48">
        <v>0.38008541002417157</v>
      </c>
      <c r="D49" s="48">
        <v>0.16807180550288564</v>
      </c>
      <c r="E49" s="48">
        <v>-55.780516412824923</v>
      </c>
    </row>
    <row r="50" spans="1:5">
      <c r="A50" t="s">
        <v>782</v>
      </c>
      <c r="B50" t="s">
        <v>783</v>
      </c>
      <c r="C50" s="48">
        <v>0.26011063581013488</v>
      </c>
      <c r="D50" s="48">
        <v>0.11773521479875371</v>
      </c>
      <c r="E50" s="48">
        <v>-54.736485714219953</v>
      </c>
    </row>
    <row r="51" spans="1:5">
      <c r="A51" t="s">
        <v>784</v>
      </c>
      <c r="B51" t="s">
        <v>785</v>
      </c>
      <c r="C51" s="48">
        <v>1.3389157163474739</v>
      </c>
      <c r="D51" s="48">
        <v>0.72682921737180128</v>
      </c>
      <c r="E51" s="48">
        <v>-45.715088074806395</v>
      </c>
    </row>
    <row r="52" spans="1:5">
      <c r="A52" t="s">
        <v>786</v>
      </c>
      <c r="B52" t="s">
        <v>787</v>
      </c>
      <c r="C52" s="48">
        <v>0.55092510704845377</v>
      </c>
      <c r="D52" s="48">
        <v>0.24308757200005543</v>
      </c>
      <c r="E52" s="48">
        <v>-55.876475969232622</v>
      </c>
    </row>
    <row r="53" spans="1:5">
      <c r="A53" t="s">
        <v>788</v>
      </c>
      <c r="B53" t="s">
        <v>789</v>
      </c>
      <c r="C53" s="48">
        <v>0.13580471156234925</v>
      </c>
      <c r="D53" s="48">
        <v>0.12615695798078197</v>
      </c>
      <c r="E53" s="48">
        <v>-7.1041376036043493</v>
      </c>
    </row>
    <row r="54" spans="1:5">
      <c r="A54" t="s">
        <v>790</v>
      </c>
      <c r="B54" t="s">
        <v>791</v>
      </c>
      <c r="C54" s="48">
        <v>0.30790555613127624</v>
      </c>
      <c r="D54" s="48">
        <v>0.1321356007064631</v>
      </c>
      <c r="E54" s="48">
        <v>-57.085671864223585</v>
      </c>
    </row>
    <row r="55" spans="1:5">
      <c r="A55" t="s">
        <v>792</v>
      </c>
      <c r="B55" t="s">
        <v>793</v>
      </c>
      <c r="C55" s="48">
        <v>0.47558162035496565</v>
      </c>
      <c r="D55" s="48">
        <v>0.21438070428579536</v>
      </c>
      <c r="E55" s="48">
        <v>-54.922416024869626</v>
      </c>
    </row>
    <row r="56" spans="1:5">
      <c r="A56" t="s">
        <v>794</v>
      </c>
      <c r="B56" t="s">
        <v>795</v>
      </c>
      <c r="C56" s="48">
        <v>0.46445543223269165</v>
      </c>
      <c r="D56" s="48">
        <v>0.2220964961917678</v>
      </c>
      <c r="E56" s="48">
        <v>-52.181311536367673</v>
      </c>
    </row>
    <row r="57" spans="1:5">
      <c r="A57" t="s">
        <v>796</v>
      </c>
      <c r="B57" t="s">
        <v>797</v>
      </c>
      <c r="C57" s="48">
        <v>0.7750550246286606</v>
      </c>
      <c r="D57" s="48">
        <v>0.46008948963494173</v>
      </c>
      <c r="E57" s="48">
        <v>-40.637828926355667</v>
      </c>
    </row>
    <row r="58" spans="1:5">
      <c r="A58" t="s">
        <v>798</v>
      </c>
      <c r="B58" t="s">
        <v>799</v>
      </c>
      <c r="C58" s="48">
        <v>0.79300322344081586</v>
      </c>
      <c r="D58" s="48">
        <v>0.2501407150060847</v>
      </c>
      <c r="E58" s="48">
        <v>-68.456532380696757</v>
      </c>
    </row>
    <row r="59" spans="1:5">
      <c r="A59" t="s">
        <v>800</v>
      </c>
      <c r="B59" t="s">
        <v>801</v>
      </c>
      <c r="C59" s="48">
        <v>0.41022882199249894</v>
      </c>
      <c r="D59" s="48">
        <v>0.18984605631546936</v>
      </c>
      <c r="E59" s="48">
        <v>-53.721911738580694</v>
      </c>
    </row>
    <row r="60" spans="1:5">
      <c r="A60" t="s">
        <v>802</v>
      </c>
      <c r="B60" t="s">
        <v>803</v>
      </c>
      <c r="C60" s="48">
        <v>0.83379998316445503</v>
      </c>
      <c r="D60" s="48">
        <v>0.35797769178006306</v>
      </c>
      <c r="E60" s="48">
        <v>-57.066718756522562</v>
      </c>
    </row>
    <row r="61" spans="1:5">
      <c r="A61" t="s">
        <v>804</v>
      </c>
      <c r="B61" t="s">
        <v>805</v>
      </c>
      <c r="C61" s="48">
        <v>0.83952702304072857</v>
      </c>
      <c r="D61" s="48">
        <v>0.37439250557672504</v>
      </c>
      <c r="E61" s="48">
        <v>-55.404353248726594</v>
      </c>
    </row>
    <row r="62" spans="1:5">
      <c r="A62" t="s">
        <v>806</v>
      </c>
      <c r="B62" t="s">
        <v>807</v>
      </c>
      <c r="C62" s="48">
        <v>0.78923408623667202</v>
      </c>
      <c r="D62" s="48">
        <v>0.32208924997395028</v>
      </c>
      <c r="E62" s="48">
        <v>-59.189642770020498</v>
      </c>
    </row>
    <row r="63" spans="1:5">
      <c r="A63" t="s">
        <v>808</v>
      </c>
      <c r="B63" t="s">
        <v>809</v>
      </c>
      <c r="C63" s="48">
        <v>0.55843168798148168</v>
      </c>
      <c r="D63" s="48">
        <v>0.27904439859060032</v>
      </c>
      <c r="E63" s="48">
        <v>-50.030701230576689</v>
      </c>
    </row>
    <row r="64" spans="1:5">
      <c r="A64" t="s">
        <v>810</v>
      </c>
      <c r="B64" t="s">
        <v>811</v>
      </c>
      <c r="C64" s="48">
        <v>1.2056881217341948</v>
      </c>
      <c r="D64" s="48">
        <v>0.39789581802794827</v>
      </c>
      <c r="E64" s="48">
        <v>-66.998445878720531</v>
      </c>
    </row>
    <row r="65" spans="1:5">
      <c r="A65" t="s">
        <v>812</v>
      </c>
      <c r="B65" t="s">
        <v>813</v>
      </c>
      <c r="C65" s="48">
        <v>0.52700804069176166</v>
      </c>
      <c r="D65" s="48">
        <v>0.21264097161927056</v>
      </c>
      <c r="E65" s="48">
        <v>-59.651285141654839</v>
      </c>
    </row>
    <row r="66" spans="1:5">
      <c r="A66" t="s">
        <v>814</v>
      </c>
      <c r="B66" t="s">
        <v>815</v>
      </c>
      <c r="C66" s="48">
        <v>0.86093923219463397</v>
      </c>
      <c r="D66" s="48">
        <v>0.36423533392321167</v>
      </c>
      <c r="E66" s="48">
        <v>-57.69325867579137</v>
      </c>
    </row>
    <row r="67" spans="1:5">
      <c r="A67" t="s">
        <v>816</v>
      </c>
      <c r="B67" t="s">
        <v>817</v>
      </c>
      <c r="C67" s="48">
        <v>0.40362936917545272</v>
      </c>
      <c r="D67" s="48">
        <v>0.21097099356220614</v>
      </c>
      <c r="E67" s="48">
        <v>-47.73150576401698</v>
      </c>
    </row>
    <row r="68" spans="1:5">
      <c r="A68" t="s">
        <v>818</v>
      </c>
      <c r="B68" t="s">
        <v>819</v>
      </c>
      <c r="C68" s="48">
        <v>0.51412908085817211</v>
      </c>
      <c r="D68" s="48">
        <v>0.27100265075925911</v>
      </c>
      <c r="E68" s="48">
        <v>-47.288986200331657</v>
      </c>
    </row>
    <row r="69" spans="1:5">
      <c r="A69" t="s">
        <v>820</v>
      </c>
      <c r="B69" t="s">
        <v>821</v>
      </c>
      <c r="C69" s="48">
        <v>0.47242179169787779</v>
      </c>
      <c r="D69" s="48">
        <v>0.21269634601054579</v>
      </c>
      <c r="E69" s="48">
        <v>-54.977448172719157</v>
      </c>
    </row>
    <row r="70" spans="1:5">
      <c r="A70" s="145" t="s">
        <v>822</v>
      </c>
      <c r="B70" t="s">
        <v>823</v>
      </c>
      <c r="C70" s="48">
        <v>1.1187876941424129</v>
      </c>
      <c r="D70" s="48">
        <v>0.47999992234053263</v>
      </c>
      <c r="E70" s="48">
        <v>-57.096424562618367</v>
      </c>
    </row>
    <row r="71" spans="1:5">
      <c r="A71" t="s">
        <v>824</v>
      </c>
      <c r="B71" t="s">
        <v>825</v>
      </c>
      <c r="C71" s="48">
        <v>0.51970581382227987</v>
      </c>
      <c r="D71" s="48">
        <v>0.36957241218303055</v>
      </c>
      <c r="E71" s="48">
        <v>-28.88815126678367</v>
      </c>
    </row>
    <row r="72" spans="1:5">
      <c r="A72" t="s">
        <v>826</v>
      </c>
      <c r="B72" t="s">
        <v>827</v>
      </c>
      <c r="C72" s="48">
        <v>0.44052062430183347</v>
      </c>
      <c r="D72" s="48">
        <v>0.23672025073560468</v>
      </c>
      <c r="E72" s="48">
        <v>-46.26352600158625</v>
      </c>
    </row>
    <row r="73" spans="1:5">
      <c r="A73" t="s">
        <v>828</v>
      </c>
      <c r="B73" t="s">
        <v>829</v>
      </c>
      <c r="C73" s="48">
        <v>0.42723983840850466</v>
      </c>
      <c r="D73" s="48">
        <v>0.36386233958566599</v>
      </c>
      <c r="E73" s="48">
        <v>-14.83417348413103</v>
      </c>
    </row>
    <row r="74" spans="1:5">
      <c r="A74" t="s">
        <v>830</v>
      </c>
      <c r="B74" t="s">
        <v>831</v>
      </c>
      <c r="C74" s="48">
        <v>0.71382723211889332</v>
      </c>
      <c r="D74" s="48">
        <v>0.49570313762959395</v>
      </c>
      <c r="E74" s="48">
        <v>-30.556986995554851</v>
      </c>
    </row>
    <row r="75" spans="1:5">
      <c r="A75" t="s">
        <v>832</v>
      </c>
      <c r="B75" t="s">
        <v>833</v>
      </c>
      <c r="C75" s="48">
        <v>0.55490388984593531</v>
      </c>
      <c r="D75" s="48">
        <v>0.25029084036829263</v>
      </c>
      <c r="E75" s="48">
        <v>-54.894740341830385</v>
      </c>
    </row>
    <row r="76" spans="1:5">
      <c r="A76" t="s">
        <v>834</v>
      </c>
      <c r="B76" t="s">
        <v>835</v>
      </c>
      <c r="C76" s="48">
        <v>0.53147508309855551</v>
      </c>
      <c r="D76" s="48">
        <v>0.30232678854231704</v>
      </c>
      <c r="E76" s="48">
        <v>-43.115529183471757</v>
      </c>
    </row>
    <row r="77" spans="1:5">
      <c r="A77" t="s">
        <v>836</v>
      </c>
      <c r="B77" t="s">
        <v>837</v>
      </c>
      <c r="C77" s="48">
        <v>0.19678014832137397</v>
      </c>
      <c r="D77" s="48">
        <v>4.5071472301060171E-2</v>
      </c>
      <c r="E77" s="48">
        <v>-77.095518686442318</v>
      </c>
    </row>
    <row r="78" spans="1:5">
      <c r="A78" t="s">
        <v>838</v>
      </c>
      <c r="B78" t="s">
        <v>839</v>
      </c>
      <c r="C78" s="48">
        <v>0.85681664107490962</v>
      </c>
      <c r="D78" s="48">
        <v>0.18357934584348271</v>
      </c>
      <c r="E78" s="48">
        <v>-78.57425532571645</v>
      </c>
    </row>
    <row r="79" spans="1:5">
      <c r="A79" t="s">
        <v>840</v>
      </c>
      <c r="B79" t="s">
        <v>841</v>
      </c>
      <c r="C79" s="48">
        <v>0.38432207008429153</v>
      </c>
      <c r="D79" s="48">
        <v>0.20497179178110431</v>
      </c>
      <c r="E79" s="48">
        <v>-46.666661184420448</v>
      </c>
    </row>
    <row r="80" spans="1:5">
      <c r="A80" t="s">
        <v>842</v>
      </c>
      <c r="B80" t="s">
        <v>843</v>
      </c>
      <c r="C80" s="48">
        <v>0.39722357319515872</v>
      </c>
      <c r="D80" s="48">
        <v>0.14578959065938388</v>
      </c>
      <c r="E80" s="48">
        <v>-63.297850254280753</v>
      </c>
    </row>
    <row r="81" spans="1:5">
      <c r="A81" t="s">
        <v>844</v>
      </c>
      <c r="B81" t="s">
        <v>845</v>
      </c>
      <c r="C81" s="48">
        <v>0.48834352502077999</v>
      </c>
      <c r="D81" s="48">
        <v>0.31552135481301929</v>
      </c>
      <c r="E81" s="48">
        <v>-35.38946691274483</v>
      </c>
    </row>
    <row r="82" spans="1:5">
      <c r="A82" t="s">
        <v>846</v>
      </c>
      <c r="B82" t="s">
        <v>847</v>
      </c>
      <c r="C82" s="48">
        <v>4.767938697048189</v>
      </c>
      <c r="D82" s="48">
        <v>0.75484380902606985</v>
      </c>
      <c r="E82" s="48">
        <v>-84.168340723562764</v>
      </c>
    </row>
    <row r="83" spans="1:5">
      <c r="A83" t="s">
        <v>848</v>
      </c>
      <c r="B83" t="s">
        <v>849</v>
      </c>
      <c r="C83" s="48">
        <v>0.21681217923400237</v>
      </c>
      <c r="D83" s="48">
        <v>0.18022894078527738</v>
      </c>
      <c r="E83" s="48">
        <v>-16.873239583668042</v>
      </c>
    </row>
    <row r="84" spans="1:5">
      <c r="A84" t="s">
        <v>850</v>
      </c>
      <c r="B84" t="s">
        <v>851</v>
      </c>
      <c r="C84" s="48">
        <v>0.58569236922489998</v>
      </c>
      <c r="D84" s="48">
        <v>0.34854022456891443</v>
      </c>
      <c r="E84" s="48">
        <v>-40.490905655784893</v>
      </c>
    </row>
    <row r="85" spans="1:5">
      <c r="A85" t="s">
        <v>852</v>
      </c>
      <c r="B85" t="s">
        <v>853</v>
      </c>
      <c r="C85" s="48">
        <v>0.91047123939397823</v>
      </c>
      <c r="D85" s="48">
        <v>0.41428579010628086</v>
      </c>
      <c r="E85" s="48">
        <v>-54.497652184814207</v>
      </c>
    </row>
    <row r="86" spans="1:5">
      <c r="A86" t="s">
        <v>854</v>
      </c>
      <c r="B86" t="s">
        <v>855</v>
      </c>
      <c r="C86" s="48">
        <v>0.84503608051421353</v>
      </c>
      <c r="D86" s="48">
        <v>0.48379308348926076</v>
      </c>
      <c r="E86" s="48">
        <v>-42.748825210532139</v>
      </c>
    </row>
    <row r="87" spans="1:5">
      <c r="A87" t="s">
        <v>856</v>
      </c>
      <c r="B87" t="s">
        <v>857</v>
      </c>
      <c r="C87" s="48">
        <v>0.62932581775398655</v>
      </c>
      <c r="D87" s="48">
        <v>0.56940848928300414</v>
      </c>
      <c r="E87" s="48">
        <v>-9.5208756387625346</v>
      </c>
    </row>
    <row r="88" spans="1:5">
      <c r="A88" t="s">
        <v>858</v>
      </c>
      <c r="B88" t="s">
        <v>859</v>
      </c>
      <c r="C88" s="48">
        <v>0.52650474584994711</v>
      </c>
      <c r="D88" s="48">
        <v>0.41903488940215217</v>
      </c>
      <c r="E88" s="48">
        <v>-20.411944487661589</v>
      </c>
    </row>
    <row r="89" spans="1:5">
      <c r="A89" t="s">
        <v>860</v>
      </c>
      <c r="B89" t="s">
        <v>861</v>
      </c>
      <c r="C89" s="48">
        <v>6.8173694816161552</v>
      </c>
      <c r="D89" s="48">
        <v>2.4460554744587872</v>
      </c>
      <c r="E89" s="48">
        <v>-64.120244897172356</v>
      </c>
    </row>
    <row r="90" spans="1:5">
      <c r="A90" t="s">
        <v>862</v>
      </c>
      <c r="B90" t="s">
        <v>863</v>
      </c>
      <c r="C90" s="48">
        <v>0.79646445686761425</v>
      </c>
      <c r="D90" s="48">
        <v>0.50283040938830215</v>
      </c>
      <c r="E90" s="48">
        <v>-36.867187850934947</v>
      </c>
    </row>
    <row r="91" spans="1:5">
      <c r="A91" t="s">
        <v>864</v>
      </c>
      <c r="B91" t="s">
        <v>865</v>
      </c>
      <c r="C91" s="48">
        <v>0.70401356000879178</v>
      </c>
      <c r="D91" s="48">
        <v>0.49680952014132318</v>
      </c>
      <c r="E91" s="48">
        <v>-29.431825129175216</v>
      </c>
    </row>
    <row r="92" spans="1:5">
      <c r="A92" t="s">
        <v>866</v>
      </c>
      <c r="B92" t="s">
        <v>867</v>
      </c>
      <c r="C92" s="48">
        <v>0.3843584453156797</v>
      </c>
      <c r="D92" s="48">
        <v>0.27578586933256855</v>
      </c>
      <c r="E92" s="48">
        <v>-28.247740437689295</v>
      </c>
    </row>
    <row r="93" spans="1:5">
      <c r="A93" t="s">
        <v>868</v>
      </c>
      <c r="B93" t="s">
        <v>869</v>
      </c>
      <c r="C93" s="48">
        <v>0.4841801557688975</v>
      </c>
      <c r="D93" s="48">
        <v>0.33734096513013095</v>
      </c>
      <c r="E93" s="48">
        <v>-30.327387210981421</v>
      </c>
    </row>
    <row r="94" spans="1:5">
      <c r="A94" t="s">
        <v>870</v>
      </c>
      <c r="B94" t="s">
        <v>871</v>
      </c>
      <c r="C94" s="48">
        <v>0.81305165923432898</v>
      </c>
      <c r="D94" s="48">
        <v>0.82828711493266605</v>
      </c>
      <c r="E94" s="48">
        <v>1.8738607227841673</v>
      </c>
    </row>
    <row r="95" spans="1:5">
      <c r="A95" t="s">
        <v>872</v>
      </c>
      <c r="B95" t="s">
        <v>873</v>
      </c>
      <c r="C95" s="48">
        <v>1.1799523802795051</v>
      </c>
      <c r="D95" s="48">
        <v>0.82352463827749978</v>
      </c>
      <c r="E95" s="48">
        <v>-30.206959870497091</v>
      </c>
    </row>
    <row r="96" spans="1:5">
      <c r="A96" t="s">
        <v>874</v>
      </c>
      <c r="B96" t="s">
        <v>875</v>
      </c>
      <c r="C96" s="48">
        <v>0.70470686325735343</v>
      </c>
      <c r="D96" s="48">
        <v>0.36387802118211504</v>
      </c>
      <c r="E96" s="48">
        <v>-48.364626463240555</v>
      </c>
    </row>
    <row r="97" spans="1:5">
      <c r="A97" t="s">
        <v>876</v>
      </c>
      <c r="B97" t="s">
        <v>877</v>
      </c>
      <c r="C97" s="48">
        <v>2.3172052973426158</v>
      </c>
      <c r="D97" s="48">
        <v>0.78824462377930771</v>
      </c>
      <c r="E97" s="48">
        <v>-65.982961255816605</v>
      </c>
    </row>
    <row r="98" spans="1:5">
      <c r="A98" t="s">
        <v>878</v>
      </c>
      <c r="B98" t="s">
        <v>879</v>
      </c>
      <c r="C98" s="48">
        <v>0.5154046908745552</v>
      </c>
      <c r="D98" s="48">
        <v>0.41596045819835759</v>
      </c>
      <c r="E98" s="48">
        <v>-19.294398059795974</v>
      </c>
    </row>
    <row r="99" spans="1:5">
      <c r="A99" t="s">
        <v>880</v>
      </c>
      <c r="B99" t="s">
        <v>881</v>
      </c>
      <c r="C99" s="48">
        <v>0.27266672903430267</v>
      </c>
      <c r="D99" s="48">
        <v>0.22818277802719081</v>
      </c>
      <c r="E99" s="48">
        <v>-16.314403728192151</v>
      </c>
    </row>
    <row r="100" spans="1:5">
      <c r="A100" t="s">
        <v>882</v>
      </c>
      <c r="B100" t="s">
        <v>883</v>
      </c>
      <c r="C100" s="48">
        <v>0.36690936026172155</v>
      </c>
      <c r="D100" s="48">
        <v>0.32536292916667608</v>
      </c>
      <c r="E100" s="48">
        <v>-11.323350013586413</v>
      </c>
    </row>
    <row r="101" spans="1:5">
      <c r="A101" t="s">
        <v>884</v>
      </c>
      <c r="B101" t="s">
        <v>885</v>
      </c>
      <c r="C101" s="48">
        <v>0.24443893540473199</v>
      </c>
      <c r="D101" s="48">
        <v>0.28217494297849743</v>
      </c>
      <c r="E101" s="48">
        <v>15.437805565338314</v>
      </c>
    </row>
    <row r="102" spans="1:5">
      <c r="A102" t="s">
        <v>886</v>
      </c>
      <c r="B102" t="s">
        <v>887</v>
      </c>
      <c r="C102" s="48">
        <v>0.75530776797190446</v>
      </c>
      <c r="D102" s="48">
        <v>0.44860291671940938</v>
      </c>
      <c r="E102" s="48">
        <v>-40.606606241590214</v>
      </c>
    </row>
    <row r="103" spans="1:5">
      <c r="A103" t="s">
        <v>888</v>
      </c>
      <c r="B103" t="s">
        <v>889</v>
      </c>
      <c r="C103" s="48">
        <v>0.15665303264765756</v>
      </c>
      <c r="D103" s="48">
        <v>8.8669473824065717E-2</v>
      </c>
      <c r="E103" s="48">
        <v>-43.397537650292278</v>
      </c>
    </row>
    <row r="104" spans="1:5">
      <c r="A104" t="s">
        <v>890</v>
      </c>
      <c r="B104" t="s">
        <v>891</v>
      </c>
      <c r="C104" s="48">
        <v>0.85710757375384861</v>
      </c>
      <c r="D104" s="48">
        <v>0.47977322640642389</v>
      </c>
      <c r="E104" s="48">
        <v>-44.024152732057267</v>
      </c>
    </row>
    <row r="105" spans="1:5">
      <c r="A105" t="s">
        <v>892</v>
      </c>
      <c r="B105" t="s">
        <v>893</v>
      </c>
      <c r="C105" s="48">
        <v>0.79908770835518617</v>
      </c>
      <c r="D105" s="48">
        <v>0.5463603310863665</v>
      </c>
      <c r="E105" s="48">
        <v>-31.626988455250395</v>
      </c>
    </row>
    <row r="106" spans="1:5">
      <c r="A106" t="s">
        <v>894</v>
      </c>
      <c r="B106" t="s">
        <v>895</v>
      </c>
      <c r="C106" s="48">
        <v>0.77176151374174617</v>
      </c>
      <c r="D106" s="48">
        <v>0.54841810788807921</v>
      </c>
      <c r="E106" s="48">
        <v>-28.939432956539495</v>
      </c>
    </row>
    <row r="107" spans="1:5">
      <c r="A107" t="s">
        <v>896</v>
      </c>
      <c r="B107" t="s">
        <v>897</v>
      </c>
      <c r="C107" s="48">
        <v>0.19631495957921496</v>
      </c>
      <c r="D107" s="48">
        <v>0.16447522242181778</v>
      </c>
      <c r="E107" s="48">
        <v>-16.218701430417251</v>
      </c>
    </row>
    <row r="108" spans="1:5">
      <c r="A108" t="s">
        <v>898</v>
      </c>
      <c r="B108" t="s">
        <v>899</v>
      </c>
      <c r="C108" s="48">
        <v>0.28899164078040085</v>
      </c>
      <c r="D108" s="48">
        <v>0.25732916484743618</v>
      </c>
      <c r="E108" s="48">
        <v>-10.956190929074095</v>
      </c>
    </row>
    <row r="109" spans="1:5">
      <c r="A109" t="s">
        <v>900</v>
      </c>
      <c r="B109" t="s">
        <v>901</v>
      </c>
      <c r="C109" s="48">
        <v>0.38545557404403069</v>
      </c>
      <c r="D109" s="48">
        <v>0.24180915260961888</v>
      </c>
      <c r="E109" s="48">
        <v>-37.266660831321389</v>
      </c>
    </row>
    <row r="110" spans="1:5">
      <c r="A110" t="s">
        <v>902</v>
      </c>
      <c r="B110" t="s">
        <v>903</v>
      </c>
      <c r="C110" s="48">
        <v>0.45848708780042191</v>
      </c>
      <c r="D110" s="48">
        <v>0.32538228239238476</v>
      </c>
      <c r="E110" s="48">
        <v>-29.031309484985385</v>
      </c>
    </row>
    <row r="111" spans="1:5">
      <c r="A111" t="s">
        <v>904</v>
      </c>
      <c r="B111" t="s">
        <v>905</v>
      </c>
      <c r="C111" s="48">
        <v>0.42699597862069272</v>
      </c>
      <c r="D111" s="48">
        <v>0.39454428295146227</v>
      </c>
      <c r="E111" s="48">
        <v>-7.6000003030608889</v>
      </c>
    </row>
    <row r="112" spans="1:5">
      <c r="A112" t="s">
        <v>906</v>
      </c>
      <c r="B112" t="s">
        <v>907</v>
      </c>
      <c r="C112" s="48">
        <v>0.19891952627512546</v>
      </c>
      <c r="D112" s="48">
        <v>0.12929812670264537</v>
      </c>
      <c r="E112" s="48">
        <v>-34.999781507717238</v>
      </c>
    </row>
    <row r="113" spans="1:5">
      <c r="A113" t="s">
        <v>908</v>
      </c>
      <c r="B113" t="s">
        <v>909</v>
      </c>
      <c r="C113" s="48">
        <v>0.19028924585360157</v>
      </c>
      <c r="D113" s="48">
        <v>0.12670723075777965</v>
      </c>
      <c r="E113" s="48">
        <v>-33.413351769095009</v>
      </c>
    </row>
    <row r="114" spans="1:5">
      <c r="A114" t="s">
        <v>910</v>
      </c>
      <c r="B114" t="s">
        <v>911</v>
      </c>
      <c r="C114" s="48">
        <v>0.33503190451683013</v>
      </c>
      <c r="D114" s="48">
        <v>0.2744582792815628</v>
      </c>
      <c r="E114" s="48">
        <v>-18.079957287239328</v>
      </c>
    </row>
    <row r="115" spans="1:5">
      <c r="A115" t="s">
        <v>912</v>
      </c>
      <c r="B115" t="s">
        <v>913</v>
      </c>
      <c r="C115" s="48">
        <v>0.47312955307373566</v>
      </c>
      <c r="D115" s="48">
        <v>0.30519129073847645</v>
      </c>
      <c r="E115" s="48">
        <v>-35.495196029127904</v>
      </c>
    </row>
    <row r="116" spans="1:5">
      <c r="A116" t="s">
        <v>914</v>
      </c>
      <c r="B116" t="s">
        <v>915</v>
      </c>
      <c r="C116" s="48">
        <v>0.55603592024749993</v>
      </c>
      <c r="D116" s="48">
        <v>0.16738653727108374</v>
      </c>
      <c r="E116" s="48">
        <v>-69.896452517568022</v>
      </c>
    </row>
    <row r="117" spans="1:5">
      <c r="A117" t="s">
        <v>916</v>
      </c>
      <c r="B117" t="s">
        <v>917</v>
      </c>
      <c r="C117" s="48">
        <v>0.78046359259683251</v>
      </c>
      <c r="D117" s="48">
        <v>0.37578777458656548</v>
      </c>
      <c r="E117" s="48">
        <v>-51.850697694147563</v>
      </c>
    </row>
    <row r="118" spans="1:5">
      <c r="A118" t="s">
        <v>918</v>
      </c>
      <c r="B118" t="s">
        <v>919</v>
      </c>
      <c r="C118" s="48">
        <v>0.60620476024597836</v>
      </c>
      <c r="D118" s="48">
        <v>0.38649868772403756</v>
      </c>
      <c r="E118" s="48">
        <v>-36.242881437089203</v>
      </c>
    </row>
    <row r="119" spans="1:5">
      <c r="A119" t="s">
        <v>920</v>
      </c>
      <c r="B119" t="s">
        <v>921</v>
      </c>
      <c r="C119" s="48">
        <v>6.2210071915054781E-2</v>
      </c>
      <c r="D119" s="48">
        <v>2.5483440463524028E-2</v>
      </c>
      <c r="E119" s="48">
        <v>-59.036471620993161</v>
      </c>
    </row>
    <row r="120" spans="1:5">
      <c r="A120" t="s">
        <v>922</v>
      </c>
      <c r="B120" t="s">
        <v>923</v>
      </c>
      <c r="C120" s="48">
        <v>0.13732328715824035</v>
      </c>
      <c r="D120" s="48">
        <v>6.999916745188571E-2</v>
      </c>
      <c r="E120" s="48">
        <v>-49.026003600376768</v>
      </c>
    </row>
    <row r="121" spans="1:5">
      <c r="A121" t="s">
        <v>924</v>
      </c>
      <c r="B121" t="s">
        <v>925</v>
      </c>
      <c r="C121" s="48">
        <v>0.40026079673786985</v>
      </c>
      <c r="D121" s="48">
        <v>0.25661776904804867</v>
      </c>
      <c r="E121" s="48">
        <v>-35.887358657283826</v>
      </c>
    </row>
    <row r="122" spans="1:5">
      <c r="A122" t="s">
        <v>926</v>
      </c>
      <c r="B122" t="s">
        <v>927</v>
      </c>
      <c r="C122" s="48">
        <v>0.50344672691094028</v>
      </c>
      <c r="D122" s="48">
        <v>0.30299731835874755</v>
      </c>
      <c r="E122" s="48">
        <v>-39.815415978988419</v>
      </c>
    </row>
    <row r="123" spans="1:5">
      <c r="A123" t="s">
        <v>928</v>
      </c>
      <c r="B123" t="s">
        <v>929</v>
      </c>
      <c r="C123" s="48">
        <v>0.3741673554529561</v>
      </c>
      <c r="D123" s="48">
        <v>0.25124545843405832</v>
      </c>
      <c r="E123" s="48">
        <v>-32.852116901030051</v>
      </c>
    </row>
    <row r="124" spans="1:5">
      <c r="A124" t="s">
        <v>930</v>
      </c>
      <c r="B124" t="s">
        <v>931</v>
      </c>
      <c r="C124" s="48">
        <v>0.53334615198522772</v>
      </c>
      <c r="D124" s="48">
        <v>0.33017969109561968</v>
      </c>
      <c r="E124" s="48">
        <v>-38.092795857508165</v>
      </c>
    </row>
    <row r="125" spans="1:5">
      <c r="A125" t="s">
        <v>932</v>
      </c>
      <c r="B125" t="s">
        <v>933</v>
      </c>
      <c r="C125" s="48">
        <v>0.63558489071174429</v>
      </c>
      <c r="D125" s="48">
        <v>0.2822793424680593</v>
      </c>
      <c r="E125" s="48">
        <v>-55.587468079683958</v>
      </c>
    </row>
    <row r="126" spans="1:5">
      <c r="A126" t="s">
        <v>934</v>
      </c>
      <c r="B126" t="s">
        <v>935</v>
      </c>
      <c r="C126" s="48">
        <v>0.6172865603417178</v>
      </c>
      <c r="D126" s="48">
        <v>0.30060607737267658</v>
      </c>
      <c r="E126" s="48">
        <v>-51.302021348680114</v>
      </c>
    </row>
    <row r="127" spans="1:5">
      <c r="A127" t="s">
        <v>936</v>
      </c>
      <c r="B127" t="s">
        <v>937</v>
      </c>
      <c r="C127" s="48">
        <v>0.60252364795341973</v>
      </c>
      <c r="D127" s="48">
        <v>0.25662527679649988</v>
      </c>
      <c r="E127" s="48">
        <v>-57.408264776299831</v>
      </c>
    </row>
    <row r="128" spans="1:5">
      <c r="A128" t="s">
        <v>938</v>
      </c>
      <c r="B128" t="s">
        <v>939</v>
      </c>
      <c r="C128" s="48">
        <v>0.32425768293673074</v>
      </c>
      <c r="D128" s="48">
        <v>0.17207828736850148</v>
      </c>
      <c r="E128" s="48">
        <v>-46.931623698156919</v>
      </c>
    </row>
    <row r="129" spans="1:5">
      <c r="A129" t="s">
        <v>940</v>
      </c>
      <c r="B129" t="s">
        <v>941</v>
      </c>
      <c r="C129" s="48">
        <v>0.38403663100418117</v>
      </c>
      <c r="D129" s="48">
        <v>0.2906644588842614</v>
      </c>
      <c r="E129" s="48">
        <v>-24.313350493615594</v>
      </c>
    </row>
    <row r="130" spans="1:5">
      <c r="A130" t="s">
        <v>942</v>
      </c>
      <c r="B130" t="s">
        <v>943</v>
      </c>
      <c r="C130" s="48">
        <v>0.79264089634670587</v>
      </c>
      <c r="D130" s="48">
        <v>0.44014265055870555</v>
      </c>
      <c r="E130" s="48">
        <v>-44.471367477084542</v>
      </c>
    </row>
    <row r="131" spans="1:5">
      <c r="A131" t="s">
        <v>944</v>
      </c>
      <c r="B131" t="s">
        <v>945</v>
      </c>
      <c r="C131" s="48">
        <v>0.52378664291092503</v>
      </c>
      <c r="D131" s="48">
        <v>0.24442148339472605</v>
      </c>
      <c r="E131" s="48">
        <v>-53.335678428842201</v>
      </c>
    </row>
    <row r="132" spans="1:5">
      <c r="A132" t="s">
        <v>946</v>
      </c>
      <c r="B132" t="s">
        <v>947</v>
      </c>
      <c r="C132" s="48">
        <v>0.3846547081972706</v>
      </c>
      <c r="D132" s="48">
        <v>0.20357222866696176</v>
      </c>
      <c r="E132" s="48">
        <v>-47.076631501268537</v>
      </c>
    </row>
    <row r="133" spans="1:5">
      <c r="A133" t="s">
        <v>948</v>
      </c>
      <c r="B133" t="s">
        <v>949</v>
      </c>
      <c r="C133" s="48">
        <v>0.34164001652175746</v>
      </c>
      <c r="D133" s="48">
        <v>0.17538605523950715</v>
      </c>
      <c r="E133" s="48">
        <v>-48.663491758045382</v>
      </c>
    </row>
    <row r="134" spans="1:5">
      <c r="A134" t="s">
        <v>950</v>
      </c>
      <c r="B134" t="s">
        <v>951</v>
      </c>
      <c r="C134" s="48">
        <v>0.68738917464971849</v>
      </c>
      <c r="D134" s="48">
        <v>0.43327832854631804</v>
      </c>
      <c r="E134" s="48">
        <v>-36.967536800807331</v>
      </c>
    </row>
    <row r="135" spans="1:5">
      <c r="A135" t="s">
        <v>952</v>
      </c>
      <c r="B135" t="s">
        <v>953</v>
      </c>
      <c r="C135" s="48">
        <v>0.47314140576664399</v>
      </c>
      <c r="D135" s="48">
        <v>0.25329447635465419</v>
      </c>
      <c r="E135" s="48">
        <v>-46.465375199147033</v>
      </c>
    </row>
    <row r="136" spans="1:5">
      <c r="A136" t="s">
        <v>954</v>
      </c>
      <c r="B136" t="s">
        <v>955</v>
      </c>
      <c r="C136" s="48">
        <v>0.54289519797063779</v>
      </c>
      <c r="D136" s="48">
        <v>0.19009172370706309</v>
      </c>
      <c r="E136" s="48">
        <v>-64.985558093416017</v>
      </c>
    </row>
    <row r="137" spans="1:5">
      <c r="A137" t="s">
        <v>956</v>
      </c>
      <c r="B137" t="s">
        <v>957</v>
      </c>
      <c r="C137" s="48">
        <v>0.45628417673034249</v>
      </c>
      <c r="D137" s="48">
        <v>0.21422949825437268</v>
      </c>
      <c r="E137" s="48">
        <v>-53.049106416640157</v>
      </c>
    </row>
    <row r="138" spans="1:5">
      <c r="A138" t="s">
        <v>958</v>
      </c>
      <c r="B138" t="s">
        <v>959</v>
      </c>
      <c r="C138" s="48">
        <v>0.54631075894702052</v>
      </c>
      <c r="D138" s="48">
        <v>0.35098735323869967</v>
      </c>
      <c r="E138" s="48">
        <v>-35.753168413668874</v>
      </c>
    </row>
    <row r="139" spans="1:5">
      <c r="A139" t="s">
        <v>960</v>
      </c>
      <c r="B139" t="s">
        <v>961</v>
      </c>
      <c r="C139" s="48">
        <v>0.35743955868022442</v>
      </c>
      <c r="D139" s="48">
        <v>0.14343908302736239</v>
      </c>
      <c r="E139" s="48">
        <v>-59.870394995734912</v>
      </c>
    </row>
    <row r="140" spans="1:5">
      <c r="A140" t="s">
        <v>962</v>
      </c>
      <c r="B140" t="s">
        <v>963</v>
      </c>
      <c r="C140" s="48">
        <v>0.40863369007897721</v>
      </c>
      <c r="D140" s="48">
        <v>0.19331876301274062</v>
      </c>
      <c r="E140" s="48">
        <v>-52.691428116125806</v>
      </c>
    </row>
    <row r="141" spans="1:5">
      <c r="A141" t="s">
        <v>964</v>
      </c>
      <c r="B141" t="s">
        <v>965</v>
      </c>
      <c r="C141" s="48">
        <v>0.50680445814741026</v>
      </c>
      <c r="D141" s="48">
        <v>0.2195559765171973</v>
      </c>
      <c r="E141" s="48">
        <v>-56.678365198331235</v>
      </c>
    </row>
    <row r="142" spans="1:5">
      <c r="A142" t="s">
        <v>966</v>
      </c>
      <c r="B142" t="s">
        <v>967</v>
      </c>
      <c r="C142" s="48">
        <v>0.37887075048388541</v>
      </c>
      <c r="D142" s="48">
        <v>0.23935546693571927</v>
      </c>
      <c r="E142" s="48">
        <v>-36.823978459667387</v>
      </c>
    </row>
    <row r="143" spans="1:5">
      <c r="A143" t="s">
        <v>968</v>
      </c>
      <c r="B143" t="s">
        <v>969</v>
      </c>
      <c r="C143" s="48">
        <v>0.3224703538825478</v>
      </c>
      <c r="D143" s="48">
        <v>0.24255044428678502</v>
      </c>
      <c r="E143" s="48">
        <v>-24.78364557657034</v>
      </c>
    </row>
    <row r="144" spans="1:5">
      <c r="A144" t="s">
        <v>970</v>
      </c>
      <c r="B144" t="s">
        <v>971</v>
      </c>
      <c r="C144" s="48">
        <v>2.4170352452927952</v>
      </c>
      <c r="D144" s="48">
        <v>1.58130351873919</v>
      </c>
      <c r="E144" s="48">
        <v>-34.576728998106368</v>
      </c>
    </row>
    <row r="145" spans="1:5">
      <c r="A145" t="s">
        <v>972</v>
      </c>
      <c r="B145" t="s">
        <v>973</v>
      </c>
      <c r="C145" s="48">
        <v>0.17063492722266085</v>
      </c>
      <c r="D145" s="48">
        <v>0.19419550409685957</v>
      </c>
      <c r="E145" s="48">
        <v>13.807593355992474</v>
      </c>
    </row>
    <row r="146" spans="1:5">
      <c r="A146" t="s">
        <v>974</v>
      </c>
      <c r="B146" t="s">
        <v>975</v>
      </c>
      <c r="C146" s="48">
        <v>2.3219620363225744E-2</v>
      </c>
      <c r="D146" s="48">
        <v>1.6363231285615325E-2</v>
      </c>
      <c r="E146" s="48">
        <v>-29.528428847481415</v>
      </c>
    </row>
    <row r="147" spans="1:5">
      <c r="A147" t="s">
        <v>976</v>
      </c>
      <c r="B147" t="s">
        <v>977</v>
      </c>
      <c r="C147" s="48">
        <v>2.1865906428098052</v>
      </c>
      <c r="D147" s="48">
        <v>0.84881730198949823</v>
      </c>
      <c r="E147" s="48">
        <v>-61.180785951834402</v>
      </c>
    </row>
    <row r="148" spans="1:5">
      <c r="A148" t="s">
        <v>978</v>
      </c>
      <c r="B148" t="s">
        <v>979</v>
      </c>
      <c r="C148" s="48">
        <v>1.1638379181186396</v>
      </c>
      <c r="D148" s="48">
        <v>0.5601992191981936</v>
      </c>
      <c r="E148" s="48">
        <v>-51.86621689523885</v>
      </c>
    </row>
    <row r="149" spans="1:5">
      <c r="A149" t="s">
        <v>980</v>
      </c>
      <c r="B149" t="s">
        <v>981</v>
      </c>
      <c r="C149" s="48">
        <v>0.28488469784213211</v>
      </c>
      <c r="D149" s="48">
        <v>0.15086400992633656</v>
      </c>
      <c r="E149" s="48">
        <v>-47.043835253679603</v>
      </c>
    </row>
    <row r="150" spans="1:5">
      <c r="A150" t="s">
        <v>982</v>
      </c>
      <c r="B150" t="s">
        <v>983</v>
      </c>
      <c r="C150" s="48">
        <v>1.1413644053120231</v>
      </c>
      <c r="D150" s="48">
        <v>0.52229408176002656</v>
      </c>
      <c r="E150" s="48">
        <v>-54.239497978978655</v>
      </c>
    </row>
    <row r="151" spans="1:5">
      <c r="A151" t="s">
        <v>984</v>
      </c>
      <c r="B151" t="s">
        <v>985</v>
      </c>
      <c r="C151" s="48">
        <v>0.27122218624789834</v>
      </c>
      <c r="D151" s="48">
        <v>0.15075551653720465</v>
      </c>
      <c r="E151" s="48">
        <v>-44.416229873092533</v>
      </c>
    </row>
    <row r="152" spans="1:5">
      <c r="A152" t="s">
        <v>986</v>
      </c>
      <c r="B152" t="s">
        <v>987</v>
      </c>
      <c r="C152" s="48">
        <v>1.6377047485987981</v>
      </c>
      <c r="D152" s="48">
        <v>0.5492973619259951</v>
      </c>
      <c r="E152" s="48">
        <v>-66.459316772698628</v>
      </c>
    </row>
    <row r="153" spans="1:5">
      <c r="A153" t="s">
        <v>988</v>
      </c>
      <c r="B153" t="s">
        <v>989</v>
      </c>
      <c r="C153" s="48">
        <v>3.4247818720453713</v>
      </c>
      <c r="D153" s="48">
        <v>0.73776615242075361</v>
      </c>
      <c r="E153" s="48">
        <v>-78.458010466513599</v>
      </c>
    </row>
    <row r="154" spans="1:5">
      <c r="A154" t="s">
        <v>990</v>
      </c>
      <c r="B154" t="s">
        <v>991</v>
      </c>
      <c r="C154" s="48">
        <v>1.0062659036857398</v>
      </c>
      <c r="D154" s="48">
        <v>0.51545751504454607</v>
      </c>
      <c r="E154" s="48">
        <v>-48.775218045594713</v>
      </c>
    </row>
    <row r="155" spans="1:5">
      <c r="A155" t="s">
        <v>992</v>
      </c>
      <c r="B155" t="s">
        <v>993</v>
      </c>
      <c r="C155" s="48">
        <v>1.5003112447558771</v>
      </c>
      <c r="D155" s="48">
        <v>0.74911671447545591</v>
      </c>
      <c r="E155" s="48">
        <v>-50.06924615849637</v>
      </c>
    </row>
    <row r="156" spans="1:5">
      <c r="A156" t="s">
        <v>994</v>
      </c>
      <c r="B156" t="s">
        <v>995</v>
      </c>
      <c r="C156" s="48">
        <v>3.7202310821754825</v>
      </c>
      <c r="D156" s="48">
        <v>1.2665450597947203</v>
      </c>
      <c r="E156" s="48">
        <v>-65.955204614491819</v>
      </c>
    </row>
    <row r="157" spans="1:5">
      <c r="A157" t="s">
        <v>996</v>
      </c>
      <c r="B157" t="s">
        <v>997</v>
      </c>
      <c r="C157" s="48">
        <v>1.223995154757795</v>
      </c>
      <c r="D157" s="48">
        <v>0.72982124759252198</v>
      </c>
      <c r="E157" s="48">
        <v>-40.373845047046814</v>
      </c>
    </row>
    <row r="158" spans="1:5">
      <c r="A158" t="s">
        <v>998</v>
      </c>
      <c r="B158" t="s">
        <v>999</v>
      </c>
      <c r="C158" s="48">
        <v>1.2435230634047034</v>
      </c>
      <c r="D158" s="48">
        <v>0.68116803331556708</v>
      </c>
      <c r="E158" s="48">
        <v>-45.2227261912969</v>
      </c>
    </row>
    <row r="159" spans="1:5">
      <c r="A159" t="s">
        <v>1000</v>
      </c>
      <c r="B159" t="s">
        <v>1001</v>
      </c>
      <c r="C159" s="48">
        <v>1.1248684962538873</v>
      </c>
      <c r="D159" s="48">
        <v>0.43316830061682404</v>
      </c>
      <c r="E159" s="48">
        <v>-61.49164972977816</v>
      </c>
    </row>
    <row r="160" spans="1:5">
      <c r="A160" t="s">
        <v>1002</v>
      </c>
      <c r="B160" t="s">
        <v>1003</v>
      </c>
      <c r="C160" s="48">
        <v>1.0717993947315674</v>
      </c>
      <c r="D160" s="48">
        <v>0.15476136100708171</v>
      </c>
      <c r="E160" s="48">
        <v>-85.560603806289535</v>
      </c>
    </row>
    <row r="161" spans="1:5">
      <c r="A161" t="s">
        <v>1004</v>
      </c>
      <c r="B161" t="s">
        <v>1005</v>
      </c>
      <c r="C161" s="48">
        <v>0.40169254770686647</v>
      </c>
      <c r="D161" s="48">
        <v>0.10962459816810552</v>
      </c>
      <c r="E161" s="48">
        <v>-72.709327371414503</v>
      </c>
    </row>
    <row r="162" spans="1:5">
      <c r="A162" t="s">
        <v>1006</v>
      </c>
      <c r="B162" t="s">
        <v>1007</v>
      </c>
      <c r="C162" s="48">
        <v>0.33322531617138168</v>
      </c>
      <c r="D162" s="48">
        <v>0.25981404624162352</v>
      </c>
      <c r="E162" s="48">
        <v>-22.030520001668148</v>
      </c>
    </row>
    <row r="163" spans="1:5">
      <c r="A163" t="s">
        <v>1008</v>
      </c>
      <c r="B163" t="s">
        <v>1009</v>
      </c>
      <c r="C163" s="48">
        <v>0.40049648311076247</v>
      </c>
      <c r="D163" s="48">
        <v>0.245451875594112</v>
      </c>
      <c r="E163" s="48">
        <v>-38.713100877285576</v>
      </c>
    </row>
    <row r="164" spans="1:5">
      <c r="A164" t="s">
        <v>1010</v>
      </c>
      <c r="B164" t="s">
        <v>1011</v>
      </c>
      <c r="C164" s="48">
        <v>0.47266809334400928</v>
      </c>
      <c r="D164" s="48">
        <v>0.24669217795212275</v>
      </c>
      <c r="E164" s="48">
        <v>-47.808582507264894</v>
      </c>
    </row>
    <row r="165" spans="1:5">
      <c r="A165" t="s">
        <v>1012</v>
      </c>
      <c r="B165" t="s">
        <v>1013</v>
      </c>
      <c r="C165" s="48">
        <v>0.27390675868316139</v>
      </c>
      <c r="D165" s="48">
        <v>0.15789671083225931</v>
      </c>
      <c r="E165" s="48">
        <v>-42.353846399641206</v>
      </c>
    </row>
    <row r="166" spans="1:5">
      <c r="A166" t="s">
        <v>1014</v>
      </c>
      <c r="B166" t="s">
        <v>1015</v>
      </c>
      <c r="C166" s="48">
        <v>0.32969854801834791</v>
      </c>
      <c r="D166" s="48">
        <v>0.3037703116210006</v>
      </c>
      <c r="E166" s="48">
        <v>-7.8642252303472064</v>
      </c>
    </row>
    <row r="167" spans="1:5">
      <c r="A167" t="s">
        <v>1016</v>
      </c>
      <c r="B167" t="s">
        <v>1017</v>
      </c>
      <c r="C167" s="48">
        <v>0.51688374897646838</v>
      </c>
      <c r="D167" s="48">
        <v>0.63575585116380118</v>
      </c>
      <c r="E167" s="48">
        <v>22.997840892216669</v>
      </c>
    </row>
    <row r="168" spans="1:5">
      <c r="A168" t="s">
        <v>1018</v>
      </c>
      <c r="B168" t="s">
        <v>1019</v>
      </c>
      <c r="C168" s="48">
        <v>0.2736243210075604</v>
      </c>
      <c r="D168" s="48">
        <v>0.22424113492145978</v>
      </c>
      <c r="E168" s="48">
        <v>-18.047805803321165</v>
      </c>
    </row>
    <row r="169" spans="1:5">
      <c r="A169" t="s">
        <v>1020</v>
      </c>
      <c r="B169" t="s">
        <v>1021</v>
      </c>
      <c r="C169" s="48">
        <v>0.58835894861571447</v>
      </c>
      <c r="D169" s="48">
        <v>0.38912396314954678</v>
      </c>
      <c r="E169" s="48">
        <v>-33.862829134310942</v>
      </c>
    </row>
    <row r="170" spans="1:5">
      <c r="A170" t="s">
        <v>1022</v>
      </c>
      <c r="B170" t="s">
        <v>1023</v>
      </c>
      <c r="C170" s="48">
        <v>0.513749104983104</v>
      </c>
      <c r="D170" s="48">
        <v>0.34202258125559387</v>
      </c>
      <c r="E170" s="48">
        <v>-33.426145576089681</v>
      </c>
    </row>
    <row r="171" spans="1:5">
      <c r="A171" t="s">
        <v>1024</v>
      </c>
      <c r="B171" t="s">
        <v>1025</v>
      </c>
      <c r="C171" s="48">
        <v>0.69838715431893816</v>
      </c>
      <c r="D171" s="48">
        <v>0.47407892707853994</v>
      </c>
      <c r="E171" s="48">
        <v>-32.118034510405899</v>
      </c>
    </row>
    <row r="172" spans="1:5">
      <c r="A172" t="s">
        <v>1026</v>
      </c>
      <c r="B172" t="s">
        <v>1027</v>
      </c>
      <c r="C172" s="48">
        <v>0.57651437962634022</v>
      </c>
      <c r="D172" s="48">
        <v>0.37525183213620861</v>
      </c>
      <c r="E172" s="48">
        <v>-34.910238946785185</v>
      </c>
    </row>
    <row r="173" spans="1:5">
      <c r="A173" t="s">
        <v>1028</v>
      </c>
      <c r="B173" t="s">
        <v>1029</v>
      </c>
      <c r="C173" s="48">
        <v>0.77957551046309526</v>
      </c>
      <c r="D173" s="48">
        <v>0.47767471588385846</v>
      </c>
      <c r="E173" s="48">
        <v>-38.726305601864929</v>
      </c>
    </row>
    <row r="174" spans="1:5">
      <c r="A174" t="s">
        <v>1030</v>
      </c>
      <c r="B174" t="s">
        <v>1031</v>
      </c>
      <c r="C174" s="48">
        <v>0.28403792760003721</v>
      </c>
      <c r="D174" s="48">
        <v>0.15245139846934139</v>
      </c>
      <c r="E174" s="48">
        <v>-46.327098019102216</v>
      </c>
    </row>
    <row r="175" spans="1:5">
      <c r="A175" t="s">
        <v>1032</v>
      </c>
      <c r="B175" t="s">
        <v>1033</v>
      </c>
      <c r="C175" s="48">
        <v>0.25350533870377784</v>
      </c>
      <c r="D175" s="48">
        <v>0.16239145829749235</v>
      </c>
      <c r="E175" s="48">
        <v>-35.941602205369129</v>
      </c>
    </row>
    <row r="176" spans="1:5">
      <c r="A176" t="s">
        <v>1034</v>
      </c>
      <c r="B176" t="s">
        <v>1035</v>
      </c>
      <c r="C176" s="48">
        <v>0.61897104187446583</v>
      </c>
      <c r="D176" s="48">
        <v>0.21261258886569448</v>
      </c>
      <c r="E176" s="48">
        <v>-65.650640420620093</v>
      </c>
    </row>
    <row r="177" spans="1:5">
      <c r="A177" t="s">
        <v>1036</v>
      </c>
      <c r="B177" t="s">
        <v>1037</v>
      </c>
      <c r="C177" s="48">
        <v>0.3789471430877393</v>
      </c>
      <c r="D177" s="48">
        <v>0.26719786829311148</v>
      </c>
      <c r="E177" s="48">
        <v>-29.489409494968545</v>
      </c>
    </row>
    <row r="178" spans="1:5">
      <c r="A178" t="s">
        <v>1038</v>
      </c>
      <c r="B178" t="s">
        <v>1039</v>
      </c>
      <c r="C178" s="48">
        <v>0.33782338703986586</v>
      </c>
      <c r="D178" s="48">
        <v>0.21241532849906875</v>
      </c>
      <c r="E178" s="48">
        <v>-37.122373213905988</v>
      </c>
    </row>
    <row r="179" spans="1:5">
      <c r="A179" t="s">
        <v>1040</v>
      </c>
      <c r="B179" t="s">
        <v>1041</v>
      </c>
      <c r="C179" s="48">
        <v>0.46395275582503798</v>
      </c>
      <c r="D179" s="48">
        <v>0.22812869002276687</v>
      </c>
      <c r="E179" s="48">
        <v>-50.829327521270962</v>
      </c>
    </row>
    <row r="180" spans="1:5">
      <c r="A180" t="s">
        <v>1042</v>
      </c>
      <c r="B180" t="s">
        <v>1043</v>
      </c>
      <c r="C180" s="48">
        <v>0.51559356903736198</v>
      </c>
      <c r="D180" s="48">
        <v>0.33399245733008232</v>
      </c>
      <c r="E180" s="48">
        <v>-35.221756556494235</v>
      </c>
    </row>
    <row r="181" spans="1:5">
      <c r="A181" t="s">
        <v>1044</v>
      </c>
      <c r="B181" t="s">
        <v>1045</v>
      </c>
      <c r="C181" s="48">
        <v>0.24956139747979955</v>
      </c>
      <c r="D181" s="48">
        <v>0.19439112995986979</v>
      </c>
      <c r="E181" s="48">
        <v>-22.106891561382387</v>
      </c>
    </row>
    <row r="182" spans="1:5">
      <c r="A182" t="s">
        <v>1046</v>
      </c>
      <c r="B182" t="s">
        <v>1047</v>
      </c>
      <c r="C182" s="48">
        <v>0.16114964843900434</v>
      </c>
      <c r="D182" s="48">
        <v>0.18092128160464324</v>
      </c>
      <c r="E182" s="48">
        <v>12.269113434102543</v>
      </c>
    </row>
    <row r="183" spans="1:5">
      <c r="A183" t="s">
        <v>1048</v>
      </c>
      <c r="B183" t="s">
        <v>1049</v>
      </c>
      <c r="C183" s="48">
        <v>2.2679816648529623</v>
      </c>
      <c r="D183" s="48">
        <v>0.21859751336176442</v>
      </c>
      <c r="E183" s="48">
        <v>-90.361583748696802</v>
      </c>
    </row>
    <row r="184" spans="1:5">
      <c r="A184" t="s">
        <v>1050</v>
      </c>
      <c r="B184" t="s">
        <v>1051</v>
      </c>
      <c r="C184" s="48">
        <v>2.3778312543105167</v>
      </c>
      <c r="D184" s="48">
        <v>0.72387815675076628</v>
      </c>
      <c r="E184" s="48">
        <v>-69.557210780263546</v>
      </c>
    </row>
    <row r="185" spans="1:5">
      <c r="A185" t="s">
        <v>1052</v>
      </c>
      <c r="B185" t="s">
        <v>1053</v>
      </c>
      <c r="C185" s="48">
        <v>0.59529563544075004</v>
      </c>
      <c r="D185" s="48">
        <v>0.15024817477535388</v>
      </c>
      <c r="E185" s="48">
        <v>-74.760746454303856</v>
      </c>
    </row>
    <row r="186" spans="1:5">
      <c r="A186" t="s">
        <v>1054</v>
      </c>
      <c r="B186" t="s">
        <v>1055</v>
      </c>
      <c r="C186" s="48">
        <v>2.3576178372667118</v>
      </c>
      <c r="D186" s="48">
        <v>0.41579282656494831</v>
      </c>
      <c r="E186" s="48">
        <v>-82.363858128635698</v>
      </c>
    </row>
    <row r="187" spans="1:5">
      <c r="A187" t="s">
        <v>1056</v>
      </c>
      <c r="B187" t="s">
        <v>1057</v>
      </c>
      <c r="C187" s="48">
        <v>0.64113342484668401</v>
      </c>
      <c r="D187" s="48">
        <v>0.16282802028075152</v>
      </c>
      <c r="E187" s="48">
        <v>-74.603099141229606</v>
      </c>
    </row>
    <row r="188" spans="1:5">
      <c r="A188" t="s">
        <v>1058</v>
      </c>
      <c r="B188" t="s">
        <v>1059</v>
      </c>
      <c r="C188" s="48">
        <v>0.62820549664905212</v>
      </c>
      <c r="D188" s="48">
        <v>0.71716712763805868</v>
      </c>
      <c r="E188" s="48">
        <v>14.161230913059821</v>
      </c>
    </row>
    <row r="189" spans="1:5">
      <c r="A189" t="s">
        <v>1060</v>
      </c>
      <c r="B189" t="s">
        <v>1061</v>
      </c>
      <c r="C189" s="48">
        <v>0.71852604751266391</v>
      </c>
      <c r="D189" s="48">
        <v>0.40365635287743973</v>
      </c>
      <c r="E189" s="48">
        <v>-43.821611718213269</v>
      </c>
    </row>
    <row r="190" spans="1:5">
      <c r="A190" t="s">
        <v>1062</v>
      </c>
      <c r="B190" t="s">
        <v>1063</v>
      </c>
      <c r="C190" s="48">
        <v>0.68520285507376766</v>
      </c>
      <c r="D190" s="48">
        <v>0.34092295705159537</v>
      </c>
      <c r="E190" s="48">
        <v>-50.244959645579378</v>
      </c>
    </row>
    <row r="191" spans="1:5">
      <c r="A191" t="s">
        <v>1064</v>
      </c>
      <c r="B191" t="s">
        <v>1065</v>
      </c>
      <c r="C191" s="48">
        <v>0.46004612474685874</v>
      </c>
      <c r="D191" s="48">
        <v>0.20207625798241385</v>
      </c>
      <c r="E191" s="48">
        <v>-56.074783133189811</v>
      </c>
    </row>
    <row r="192" spans="1:5">
      <c r="A192" t="s">
        <v>1066</v>
      </c>
      <c r="B192" t="s">
        <v>1067</v>
      </c>
      <c r="C192" s="48">
        <v>0.55409112287853024</v>
      </c>
      <c r="D192" s="48">
        <v>0.20861006615523725</v>
      </c>
      <c r="E192" s="48">
        <v>-62.35094598312677</v>
      </c>
    </row>
    <row r="193" spans="1:5">
      <c r="A193" t="s">
        <v>1068</v>
      </c>
      <c r="B193" t="s">
        <v>1069</v>
      </c>
      <c r="C193" s="48">
        <v>0.91039259026485808</v>
      </c>
      <c r="D193" s="48">
        <v>0.36976862941336763</v>
      </c>
      <c r="E193" s="48">
        <v>-59.383607317608792</v>
      </c>
    </row>
    <row r="194" spans="1:5">
      <c r="A194" t="s">
        <v>1070</v>
      </c>
      <c r="B194" t="s">
        <v>1071</v>
      </c>
      <c r="C194" s="48">
        <v>0.33377207352126076</v>
      </c>
      <c r="D194" s="48">
        <v>0.1064208529670652</v>
      </c>
      <c r="E194" s="48">
        <v>-68.115710866899008</v>
      </c>
    </row>
    <row r="195" spans="1:5">
      <c r="A195" t="s">
        <v>1072</v>
      </c>
      <c r="B195" t="s">
        <v>1073</v>
      </c>
      <c r="C195" s="48">
        <v>0.30060965179039528</v>
      </c>
      <c r="D195" s="48">
        <v>0.13678226308751573</v>
      </c>
      <c r="E195" s="48">
        <v>-54.498379452270783</v>
      </c>
    </row>
    <row r="196" spans="1:5">
      <c r="A196" t="s">
        <v>1074</v>
      </c>
      <c r="B196" t="s">
        <v>1075</v>
      </c>
      <c r="C196" s="48">
        <v>0.44855550264760752</v>
      </c>
      <c r="D196" s="48">
        <v>0.24385005613306165</v>
      </c>
      <c r="E196" s="48">
        <v>-45.636592418612196</v>
      </c>
    </row>
    <row r="197" spans="1:5">
      <c r="A197" t="s">
        <v>1076</v>
      </c>
      <c r="B197" t="s">
        <v>1077</v>
      </c>
      <c r="C197" s="48">
        <v>2.6852673601061916</v>
      </c>
      <c r="D197" s="48">
        <v>0.99904041879617211</v>
      </c>
      <c r="E197" s="48">
        <v>-62.79549538945485</v>
      </c>
    </row>
    <row r="198" spans="1:5">
      <c r="A198" t="s">
        <v>1078</v>
      </c>
      <c r="B198" t="s">
        <v>1079</v>
      </c>
      <c r="C198" s="48">
        <v>0.98785814744544098</v>
      </c>
      <c r="D198" s="48">
        <v>0.33087783736978066</v>
      </c>
      <c r="E198" s="48">
        <v>-66.505531363443566</v>
      </c>
    </row>
    <row r="199" spans="1:5">
      <c r="A199" t="s">
        <v>1080</v>
      </c>
      <c r="B199" t="s">
        <v>1081</v>
      </c>
      <c r="C199" s="48">
        <v>0.68950399072548973</v>
      </c>
      <c r="D199" s="48">
        <v>0.31919328588392254</v>
      </c>
      <c r="E199" s="48">
        <v>-53.706825460419694</v>
      </c>
    </row>
    <row r="200" spans="1:5">
      <c r="A200" t="s">
        <v>1082</v>
      </c>
      <c r="B200" t="s">
        <v>1083</v>
      </c>
      <c r="C200" s="48">
        <v>2.6068697944393522</v>
      </c>
      <c r="D200" s="48">
        <v>0.68860211391588244</v>
      </c>
      <c r="E200" s="48">
        <v>-73.585097522525984</v>
      </c>
    </row>
    <row r="201" spans="1:5">
      <c r="A201" t="s">
        <v>1084</v>
      </c>
      <c r="B201" t="s">
        <v>1085</v>
      </c>
      <c r="C201" s="48">
        <v>5.3293432695253591</v>
      </c>
      <c r="D201" s="48">
        <v>1.1610580370693115</v>
      </c>
      <c r="E201" s="48">
        <v>-78.213862790401237</v>
      </c>
    </row>
    <row r="202" spans="1:5">
      <c r="A202" t="s">
        <v>1086</v>
      </c>
      <c r="B202" t="s">
        <v>1087</v>
      </c>
      <c r="C202" s="48">
        <v>1.7902409340798133</v>
      </c>
      <c r="D202" s="48">
        <v>0.52487422270621276</v>
      </c>
      <c r="E202" s="48">
        <v>-70.681364015620673</v>
      </c>
    </row>
    <row r="203" spans="1:5">
      <c r="A203" t="s">
        <v>1088</v>
      </c>
      <c r="B203" t="s">
        <v>1089</v>
      </c>
      <c r="C203" s="48">
        <v>2.9006254581161932</v>
      </c>
      <c r="D203" s="48">
        <v>0.83993546923050555</v>
      </c>
      <c r="E203" s="48">
        <v>-71.042953274774035</v>
      </c>
    </row>
    <row r="204" spans="1:5">
      <c r="A204" t="s">
        <v>1090</v>
      </c>
      <c r="B204" t="s">
        <v>1091</v>
      </c>
      <c r="C204" s="48">
        <v>1.1642673538781854</v>
      </c>
      <c r="D204" s="48">
        <v>0.69515943006975423</v>
      </c>
      <c r="E204" s="48">
        <v>-40.292113512057888</v>
      </c>
    </row>
    <row r="205" spans="1:5">
      <c r="A205" t="s">
        <v>1092</v>
      </c>
      <c r="B205" t="s">
        <v>1093</v>
      </c>
      <c r="C205" s="48">
        <v>2.9296945541964066</v>
      </c>
      <c r="D205" s="48">
        <v>0.63142416168241244</v>
      </c>
      <c r="E205" s="48">
        <v>-78.447440509524142</v>
      </c>
    </row>
    <row r="206" spans="1:5">
      <c r="A206" t="s">
        <v>1094</v>
      </c>
      <c r="B206" t="s">
        <v>1095</v>
      </c>
      <c r="C206" s="48">
        <v>2.222914974969433</v>
      </c>
      <c r="D206" s="48">
        <v>1.9959270160075715</v>
      </c>
      <c r="E206" s="48">
        <v>-10.211274903349949</v>
      </c>
    </row>
    <row r="207" spans="1:5">
      <c r="A207" t="s">
        <v>1096</v>
      </c>
      <c r="B207" t="s">
        <v>1097</v>
      </c>
      <c r="C207" s="48">
        <v>1.9417458237577385</v>
      </c>
      <c r="D207" s="48">
        <v>0.89020852576175202</v>
      </c>
      <c r="E207" s="48">
        <v>-54.154219627006206</v>
      </c>
    </row>
    <row r="208" spans="1:5">
      <c r="A208" t="s">
        <v>1098</v>
      </c>
      <c r="B208" t="s">
        <v>1099</v>
      </c>
      <c r="C208" s="48">
        <v>1.5643543976323178</v>
      </c>
      <c r="D208" s="48">
        <v>0.78916771375644168</v>
      </c>
      <c r="E208" s="48">
        <v>-49.553137386843858</v>
      </c>
    </row>
    <row r="209" spans="1:5">
      <c r="A209" t="s">
        <v>1100</v>
      </c>
      <c r="B209" t="s">
        <v>1101</v>
      </c>
      <c r="C209" s="48">
        <v>2.2818356384858749</v>
      </c>
      <c r="D209" s="48">
        <v>0.53393149784431249</v>
      </c>
      <c r="E209" s="48">
        <v>-76.600790659987865</v>
      </c>
    </row>
    <row r="210" spans="1:5">
      <c r="A210" t="s">
        <v>1102</v>
      </c>
      <c r="B210" t="s">
        <v>1103</v>
      </c>
      <c r="C210" s="48">
        <v>4.1325020022182803</v>
      </c>
      <c r="D210" s="48">
        <v>1.2501627168800771</v>
      </c>
      <c r="E210" s="48">
        <v>-69.7480432868755</v>
      </c>
    </row>
    <row r="211" spans="1:5">
      <c r="A211" t="s">
        <v>1104</v>
      </c>
      <c r="B211" t="s">
        <v>1105</v>
      </c>
      <c r="C211" s="48">
        <v>8.8583104355306848</v>
      </c>
      <c r="D211" s="48">
        <v>1.6910260121184735</v>
      </c>
      <c r="E211" s="48">
        <v>-80.91028730111141</v>
      </c>
    </row>
    <row r="212" spans="1:5">
      <c r="A212" t="s">
        <v>1106</v>
      </c>
      <c r="B212" t="s">
        <v>1107</v>
      </c>
      <c r="C212" s="48">
        <v>2.4480325813877934</v>
      </c>
      <c r="D212" s="48">
        <v>1.0445672495552831</v>
      </c>
      <c r="E212" s="48">
        <v>-57.330337124716038</v>
      </c>
    </row>
    <row r="213" spans="1:5">
      <c r="A213" t="s">
        <v>1108</v>
      </c>
      <c r="B213" t="s">
        <v>1109</v>
      </c>
      <c r="C213" s="48">
        <v>1.5161051881958569</v>
      </c>
      <c r="D213" s="48">
        <v>0.70920012198021865</v>
      </c>
      <c r="E213" s="48">
        <v>-53.222235007047466</v>
      </c>
    </row>
    <row r="214" spans="1:5">
      <c r="A214" t="s">
        <v>1110</v>
      </c>
      <c r="B214" t="s">
        <v>1111</v>
      </c>
      <c r="C214" s="48">
        <v>3.4992130659671687</v>
      </c>
      <c r="D214" s="48">
        <v>0.96130851181411148</v>
      </c>
      <c r="E214" s="48">
        <v>-72.527865731765345</v>
      </c>
    </row>
    <row r="215" spans="1:5">
      <c r="A215" t="s">
        <v>1112</v>
      </c>
      <c r="B215" t="s">
        <v>1113</v>
      </c>
      <c r="C215" s="48">
        <v>0.76265894112754085</v>
      </c>
      <c r="D215" s="48">
        <v>0.15124477711667927</v>
      </c>
      <c r="E215" s="48">
        <v>-80.168753165986118</v>
      </c>
    </row>
    <row r="216" spans="1:5">
      <c r="A216" t="s">
        <v>1114</v>
      </c>
      <c r="B216" t="s">
        <v>1115</v>
      </c>
      <c r="C216" s="48">
        <v>4.1431758858610381</v>
      </c>
      <c r="D216" s="48">
        <v>1.552408888890529</v>
      </c>
      <c r="E216" s="48">
        <v>-62.530944095608767</v>
      </c>
    </row>
    <row r="217" spans="1:5">
      <c r="A217" t="s">
        <v>1116</v>
      </c>
      <c r="B217" t="s">
        <v>1117</v>
      </c>
      <c r="C217" s="48">
        <v>0.35225935345308879</v>
      </c>
      <c r="D217" s="48">
        <v>0.25282288481789805</v>
      </c>
      <c r="E217" s="48">
        <v>-28.228198246674214</v>
      </c>
    </row>
    <row r="218" spans="1:5">
      <c r="A218" t="s">
        <v>1118</v>
      </c>
      <c r="B218" t="s">
        <v>1119</v>
      </c>
      <c r="C218" s="48">
        <v>0.36366382099023814</v>
      </c>
      <c r="D218" s="48">
        <v>0.27073497741424007</v>
      </c>
      <c r="E218" s="48">
        <v>-25.553502496607315</v>
      </c>
    </row>
    <row r="219" spans="1:5">
      <c r="A219" t="s">
        <v>1120</v>
      </c>
      <c r="B219" t="s">
        <v>1121</v>
      </c>
      <c r="C219" s="48">
        <v>0.56195605786470648</v>
      </c>
      <c r="D219" s="48">
        <v>0.46502760863423731</v>
      </c>
      <c r="E219" s="48">
        <v>-17.24840365611027</v>
      </c>
    </row>
    <row r="220" spans="1:5">
      <c r="A220" t="s">
        <v>1122</v>
      </c>
      <c r="B220" t="s">
        <v>1123</v>
      </c>
      <c r="C220" s="48">
        <v>0.20225693045694482</v>
      </c>
      <c r="D220" s="48">
        <v>0.13676817186162435</v>
      </c>
      <c r="E220" s="48">
        <v>-32.378993613403672</v>
      </c>
    </row>
    <row r="221" spans="1:5">
      <c r="A221" t="s">
        <v>1124</v>
      </c>
      <c r="B221" t="s">
        <v>1125</v>
      </c>
      <c r="C221" s="48">
        <v>1.8875216757009803</v>
      </c>
      <c r="D221" s="48">
        <v>0.8653296095477887</v>
      </c>
      <c r="E221" s="48">
        <v>-54.15524914560644</v>
      </c>
    </row>
    <row r="222" spans="1:5">
      <c r="A222" t="s">
        <v>1126</v>
      </c>
      <c r="B222" t="s">
        <v>1127</v>
      </c>
      <c r="C222" s="48">
        <v>0.20705063262056306</v>
      </c>
      <c r="D222" s="48">
        <v>0.23948226063433181</v>
      </c>
      <c r="E222" s="48">
        <v>15.663621793033746</v>
      </c>
    </row>
    <row r="223" spans="1:5">
      <c r="A223" t="s">
        <v>1128</v>
      </c>
      <c r="B223" t="s">
        <v>1129</v>
      </c>
      <c r="C223" s="48">
        <v>0.12953656708462599</v>
      </c>
      <c r="D223" s="48">
        <v>0.14816814094007671</v>
      </c>
      <c r="E223" s="48">
        <v>14.383254300138084</v>
      </c>
    </row>
    <row r="224" spans="1:5">
      <c r="A224" t="s">
        <v>1130</v>
      </c>
      <c r="B224" t="s">
        <v>1131</v>
      </c>
      <c r="C224" s="48">
        <v>1.3791518261707008</v>
      </c>
      <c r="D224" s="48">
        <v>0.46265333674856135</v>
      </c>
      <c r="E224" s="48">
        <v>-66.453777751710874</v>
      </c>
    </row>
    <row r="225" spans="1:5">
      <c r="A225" t="s">
        <v>1132</v>
      </c>
      <c r="B225" t="s">
        <v>1133</v>
      </c>
      <c r="C225" s="48">
        <v>2.3937283217440357</v>
      </c>
      <c r="D225" s="48">
        <v>0.63159091107304144</v>
      </c>
      <c r="E225" s="48">
        <v>-73.614762154258443</v>
      </c>
    </row>
    <row r="226" spans="1:5">
      <c r="A226" t="s">
        <v>1134</v>
      </c>
      <c r="B226" t="s">
        <v>1135</v>
      </c>
      <c r="C226" s="48">
        <v>1.8482516026334528</v>
      </c>
      <c r="D226" s="48">
        <v>0.99859884076884153</v>
      </c>
      <c r="E226" s="48">
        <v>-45.970622216910115</v>
      </c>
    </row>
    <row r="227" spans="1:5">
      <c r="A227" t="s">
        <v>1136</v>
      </c>
      <c r="B227" t="s">
        <v>1137</v>
      </c>
      <c r="C227" s="48">
        <v>2.4644723571710871</v>
      </c>
      <c r="D227" s="48">
        <v>0.81678555442041789</v>
      </c>
      <c r="E227" s="48">
        <v>-66.857589128815064</v>
      </c>
    </row>
    <row r="228" spans="1:5">
      <c r="A228" t="s">
        <v>1138</v>
      </c>
      <c r="B228" t="s">
        <v>1139</v>
      </c>
      <c r="C228" s="48">
        <v>2.8598299710417425</v>
      </c>
      <c r="D228" s="48">
        <v>1.0938953084687828</v>
      </c>
      <c r="E228" s="48">
        <v>-61.749638281106876</v>
      </c>
    </row>
    <row r="229" spans="1:5">
      <c r="A229" t="s">
        <v>1140</v>
      </c>
      <c r="B229" t="s">
        <v>1141</v>
      </c>
      <c r="C229" s="48">
        <v>0.7642213557776566</v>
      </c>
      <c r="D229" s="48">
        <v>0.100684804220709</v>
      </c>
      <c r="E229" s="48">
        <v>-86.8251778807916</v>
      </c>
    </row>
    <row r="230" spans="1:5">
      <c r="A230" t="s">
        <v>1142</v>
      </c>
      <c r="B230" t="s">
        <v>1143</v>
      </c>
      <c r="C230" s="48">
        <v>4.271729882007592</v>
      </c>
      <c r="D230" s="48">
        <v>1.5769868276576906</v>
      </c>
      <c r="E230" s="48">
        <v>-63.08318008823742</v>
      </c>
    </row>
    <row r="231" spans="1:5">
      <c r="A231" t="s">
        <v>1144</v>
      </c>
      <c r="B231" t="s">
        <v>1145</v>
      </c>
      <c r="C231" s="48">
        <v>3.1756359390470026</v>
      </c>
      <c r="D231" s="48">
        <v>0.72624130563516676</v>
      </c>
      <c r="E231" s="48">
        <v>-77.13083868634169</v>
      </c>
    </row>
    <row r="232" spans="1:5">
      <c r="A232" t="s">
        <v>1146</v>
      </c>
      <c r="B232" t="s">
        <v>1147</v>
      </c>
      <c r="C232" s="48">
        <v>0.15230356584485419</v>
      </c>
      <c r="D232" s="48">
        <v>5.5492270463141743E-2</v>
      </c>
      <c r="E232" s="48">
        <v>-63.564693869564678</v>
      </c>
    </row>
    <row r="233" spans="1:5">
      <c r="A233" t="s">
        <v>1148</v>
      </c>
      <c r="B233" t="s">
        <v>1149</v>
      </c>
      <c r="C233" s="48">
        <v>0.45285727053000169</v>
      </c>
      <c r="D233" s="48">
        <v>0.16876346882176921</v>
      </c>
      <c r="E233" s="48">
        <v>-62.733629378577319</v>
      </c>
    </row>
    <row r="234" spans="1:5">
      <c r="A234" t="s">
        <v>1150</v>
      </c>
      <c r="B234" t="s">
        <v>1151</v>
      </c>
      <c r="C234" s="48">
        <v>0.37258604956429142</v>
      </c>
      <c r="D234" s="48">
        <v>0.15429532631908346</v>
      </c>
      <c r="E234" s="48">
        <v>-58.588002288459521</v>
      </c>
    </row>
    <row r="235" spans="1:5">
      <c r="A235" t="s">
        <v>1152</v>
      </c>
      <c r="B235" t="s">
        <v>1153</v>
      </c>
      <c r="C235" s="48">
        <v>0.24019419417554302</v>
      </c>
      <c r="D235" s="48">
        <v>0.10434670608198514</v>
      </c>
      <c r="E235" s="48">
        <v>-56.557357083441993</v>
      </c>
    </row>
    <row r="236" spans="1:5">
      <c r="A236" t="s">
        <v>1154</v>
      </c>
      <c r="B236" t="s">
        <v>1155</v>
      </c>
      <c r="C236" s="48">
        <v>0.30395093453261124</v>
      </c>
      <c r="D236" s="48">
        <v>0.11547850600530599</v>
      </c>
      <c r="E236" s="48">
        <v>-62.007517370236556</v>
      </c>
    </row>
    <row r="237" spans="1:5">
      <c r="A237" t="s">
        <v>1156</v>
      </c>
      <c r="B237" t="s">
        <v>1157</v>
      </c>
      <c r="C237" s="48">
        <v>0.31504913889139702</v>
      </c>
      <c r="D237" s="48">
        <v>0.1603377440555408</v>
      </c>
      <c r="E237" s="48">
        <v>-49.107067989539232</v>
      </c>
    </row>
    <row r="238" spans="1:5">
      <c r="A238" t="s">
        <v>1158</v>
      </c>
      <c r="B238" t="s">
        <v>1159</v>
      </c>
      <c r="C238" s="48">
        <v>0.39292449419035375</v>
      </c>
      <c r="D238" s="48">
        <v>0.20547817162094001</v>
      </c>
      <c r="E238" s="48">
        <v>-47.705430773833271</v>
      </c>
    </row>
    <row r="239" spans="1:5">
      <c r="A239" t="s">
        <v>1160</v>
      </c>
      <c r="B239" t="s">
        <v>1161</v>
      </c>
      <c r="C239" s="48">
        <v>0.61990744131864184</v>
      </c>
      <c r="D239" s="48">
        <v>0.3058046140918011</v>
      </c>
      <c r="E239" s="48">
        <v>-50.669310656877101</v>
      </c>
    </row>
    <row r="240" spans="1:5">
      <c r="A240" t="s">
        <v>1162</v>
      </c>
      <c r="B240" t="s">
        <v>1163</v>
      </c>
      <c r="C240" s="48">
        <v>1.3938092846891816</v>
      </c>
      <c r="D240" s="48">
        <v>0.62457380244085992</v>
      </c>
      <c r="E240" s="48">
        <v>-55.189435936341937</v>
      </c>
    </row>
    <row r="241" spans="1:5">
      <c r="A241" t="s">
        <v>1164</v>
      </c>
      <c r="B241" t="s">
        <v>1165</v>
      </c>
      <c r="C241" s="48">
        <v>0.66809002388406835</v>
      </c>
      <c r="D241" s="48">
        <v>0.24173991069151013</v>
      </c>
      <c r="E241" s="48">
        <v>-63.816266962630394</v>
      </c>
    </row>
    <row r="242" spans="1:5">
      <c r="A242" t="s">
        <v>1166</v>
      </c>
      <c r="B242" t="s">
        <v>1167</v>
      </c>
      <c r="C242" s="48">
        <v>0.95745367391995628</v>
      </c>
      <c r="D242" s="48">
        <v>0.20597974450752235</v>
      </c>
      <c r="E242" s="48">
        <v>-78.486714279949339</v>
      </c>
    </row>
    <row r="243" spans="1:5">
      <c r="A243" t="s">
        <v>1168</v>
      </c>
      <c r="B243" t="s">
        <v>1169</v>
      </c>
      <c r="C243" s="48">
        <v>2.3959629834749201</v>
      </c>
      <c r="D243" s="48">
        <v>0.57292450982838594</v>
      </c>
      <c r="E243" s="48">
        <v>-76.087923153242528</v>
      </c>
    </row>
    <row r="244" spans="1:5">
      <c r="A244" t="s">
        <v>1170</v>
      </c>
      <c r="B244" t="s">
        <v>1171</v>
      </c>
      <c r="C244" s="48">
        <v>1.9773570359042676</v>
      </c>
      <c r="D244" s="48">
        <v>0.46401809800206967</v>
      </c>
      <c r="E244" s="48">
        <v>-76.533418620078947</v>
      </c>
    </row>
    <row r="245" spans="1:5">
      <c r="A245" t="s">
        <v>1172</v>
      </c>
      <c r="B245" t="s">
        <v>1173</v>
      </c>
      <c r="C245" s="48">
        <v>4.2128901036192739</v>
      </c>
      <c r="D245" s="48">
        <v>0.99315097922509787</v>
      </c>
      <c r="E245" s="48">
        <v>-76.425898734650431</v>
      </c>
    </row>
  </sheetData>
  <pageMargins left="0.7" right="0.7" top="0.75" bottom="0.75" header="0.3" footer="0.3"/>
  <pageSetup paperSize="9" orientation="portrait" verticalDpi="0" r:id="rId1"/>
  <drawing r:id="rId2"/>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C5E4D-E6F6-44CD-98D8-9F377702FD53}">
  <sheetPr codeName="Sheet117"/>
  <dimension ref="A1:F245"/>
  <sheetViews>
    <sheetView workbookViewId="0"/>
  </sheetViews>
  <sheetFormatPr defaultRowHeight="15"/>
  <cols>
    <col min="2" max="2" width="57.42578125" bestFit="1" customWidth="1"/>
    <col min="3" max="5" width="20.7109375" customWidth="1"/>
  </cols>
  <sheetData>
    <row r="1" spans="1:6">
      <c r="A1" s="1" t="s">
        <v>1181</v>
      </c>
    </row>
    <row r="3" spans="1:6" ht="75">
      <c r="A3" s="142" t="s">
        <v>683</v>
      </c>
      <c r="B3" s="142" t="s">
        <v>684</v>
      </c>
      <c r="C3" s="143" t="s">
        <v>1182</v>
      </c>
      <c r="D3" t="s">
        <v>1183</v>
      </c>
      <c r="E3" t="s">
        <v>1184</v>
      </c>
      <c r="F3" t="s">
        <v>1185</v>
      </c>
    </row>
    <row r="4" spans="1:6">
      <c r="A4" t="s">
        <v>688</v>
      </c>
      <c r="B4" t="s">
        <v>689</v>
      </c>
      <c r="C4" t="s">
        <v>191</v>
      </c>
      <c r="D4" t="s">
        <v>396</v>
      </c>
      <c r="E4" s="63">
        <v>971801.53726324847</v>
      </c>
      <c r="F4" s="146">
        <v>0.26972427143071037</v>
      </c>
    </row>
    <row r="5" spans="1:6">
      <c r="A5" t="s">
        <v>690</v>
      </c>
      <c r="B5" t="s">
        <v>691</v>
      </c>
      <c r="C5" t="s">
        <v>191</v>
      </c>
      <c r="D5" t="s">
        <v>178</v>
      </c>
      <c r="E5" s="63">
        <v>815027.82758979243</v>
      </c>
      <c r="F5" s="146">
        <v>0.22621160655034192</v>
      </c>
    </row>
    <row r="6" spans="1:6">
      <c r="A6" t="s">
        <v>692</v>
      </c>
      <c r="B6" t="s">
        <v>693</v>
      </c>
      <c r="C6" t="s">
        <v>396</v>
      </c>
      <c r="D6" t="s">
        <v>179</v>
      </c>
      <c r="E6" s="63">
        <v>504847.24172243435</v>
      </c>
      <c r="F6" s="146">
        <v>0.14012074403675365</v>
      </c>
    </row>
    <row r="7" spans="1:6">
      <c r="A7" t="s">
        <v>694</v>
      </c>
      <c r="B7" t="s">
        <v>695</v>
      </c>
      <c r="C7" t="s">
        <v>191</v>
      </c>
      <c r="D7" t="s">
        <v>191</v>
      </c>
      <c r="E7" s="63">
        <v>733139.11836010637</v>
      </c>
      <c r="F7" s="146">
        <v>0.20348333170362784</v>
      </c>
    </row>
    <row r="8" spans="1:6">
      <c r="A8" t="s">
        <v>696</v>
      </c>
      <c r="B8" t="s">
        <v>697</v>
      </c>
      <c r="C8" t="s">
        <v>191</v>
      </c>
      <c r="D8" t="s">
        <v>182</v>
      </c>
      <c r="E8" s="63">
        <v>401172.17938291701</v>
      </c>
      <c r="F8" s="146">
        <v>0.11134564996372914</v>
      </c>
    </row>
    <row r="9" spans="1:6">
      <c r="A9" t="s">
        <v>698</v>
      </c>
      <c r="B9" t="s">
        <v>699</v>
      </c>
      <c r="C9" t="s">
        <v>396</v>
      </c>
      <c r="D9" t="s">
        <v>522</v>
      </c>
      <c r="E9" s="63">
        <v>169549.62619046203</v>
      </c>
      <c r="F9" s="146">
        <v>4.7058630432258261E-2</v>
      </c>
    </row>
    <row r="10" spans="1:6">
      <c r="A10" t="s">
        <v>700</v>
      </c>
      <c r="B10" t="s">
        <v>701</v>
      </c>
      <c r="C10" t="s">
        <v>191</v>
      </c>
      <c r="D10" t="s">
        <v>313</v>
      </c>
      <c r="E10" s="63">
        <v>7406.8100521558645</v>
      </c>
      <c r="F10" s="146">
        <v>2.0557658825787854E-3</v>
      </c>
    </row>
    <row r="11" spans="1:6">
      <c r="A11" t="s">
        <v>702</v>
      </c>
      <c r="B11" t="s">
        <v>703</v>
      </c>
      <c r="C11" t="s">
        <v>191</v>
      </c>
    </row>
    <row r="12" spans="1:6">
      <c r="A12" t="s">
        <v>704</v>
      </c>
      <c r="B12" t="s">
        <v>705</v>
      </c>
      <c r="C12" t="s">
        <v>191</v>
      </c>
    </row>
    <row r="13" spans="1:6">
      <c r="A13" t="s">
        <v>706</v>
      </c>
      <c r="B13" t="s">
        <v>707</v>
      </c>
      <c r="C13" t="s">
        <v>179</v>
      </c>
    </row>
    <row r="14" spans="1:6">
      <c r="A14" t="s">
        <v>708</v>
      </c>
      <c r="B14" t="s">
        <v>709</v>
      </c>
      <c r="C14" t="s">
        <v>396</v>
      </c>
    </row>
    <row r="15" spans="1:6">
      <c r="A15" t="s">
        <v>710</v>
      </c>
      <c r="B15" t="s">
        <v>711</v>
      </c>
      <c r="C15" t="s">
        <v>178</v>
      </c>
    </row>
    <row r="16" spans="1:6">
      <c r="A16" t="s">
        <v>712</v>
      </c>
      <c r="B16" t="s">
        <v>713</v>
      </c>
      <c r="C16" t="s">
        <v>178</v>
      </c>
    </row>
    <row r="17" spans="1:3">
      <c r="A17" t="s">
        <v>714</v>
      </c>
      <c r="B17" t="s">
        <v>715</v>
      </c>
      <c r="C17" t="s">
        <v>178</v>
      </c>
    </row>
    <row r="18" spans="1:3">
      <c r="A18" t="s">
        <v>716</v>
      </c>
      <c r="B18" t="s">
        <v>717</v>
      </c>
      <c r="C18" t="s">
        <v>191</v>
      </c>
    </row>
    <row r="19" spans="1:3">
      <c r="A19" t="s">
        <v>718</v>
      </c>
      <c r="B19" t="s">
        <v>719</v>
      </c>
      <c r="C19" t="s">
        <v>178</v>
      </c>
    </row>
    <row r="20" spans="1:3">
      <c r="A20" t="s">
        <v>720</v>
      </c>
      <c r="B20" t="s">
        <v>721</v>
      </c>
      <c r="C20" t="s">
        <v>178</v>
      </c>
    </row>
    <row r="21" spans="1:3">
      <c r="A21" t="s">
        <v>722</v>
      </c>
      <c r="B21" t="s">
        <v>723</v>
      </c>
      <c r="C21" t="s">
        <v>178</v>
      </c>
    </row>
    <row r="22" spans="1:3">
      <c r="A22" t="s">
        <v>724</v>
      </c>
      <c r="B22" t="s">
        <v>725</v>
      </c>
      <c r="C22" t="s">
        <v>191</v>
      </c>
    </row>
    <row r="23" spans="1:3">
      <c r="A23" t="s">
        <v>726</v>
      </c>
      <c r="B23" t="s">
        <v>727</v>
      </c>
      <c r="C23" t="s">
        <v>178</v>
      </c>
    </row>
    <row r="24" spans="1:3">
      <c r="A24" t="s">
        <v>728</v>
      </c>
      <c r="B24" t="s">
        <v>729</v>
      </c>
      <c r="C24" t="s">
        <v>178</v>
      </c>
    </row>
    <row r="25" spans="1:3">
      <c r="A25" t="s">
        <v>730</v>
      </c>
      <c r="B25" t="s">
        <v>731</v>
      </c>
      <c r="C25" t="s">
        <v>396</v>
      </c>
    </row>
    <row r="26" spans="1:3">
      <c r="A26" t="s">
        <v>732</v>
      </c>
      <c r="B26" t="s">
        <v>733</v>
      </c>
      <c r="C26" t="s">
        <v>396</v>
      </c>
    </row>
    <row r="27" spans="1:3">
      <c r="A27" t="s">
        <v>734</v>
      </c>
      <c r="B27" t="s">
        <v>735</v>
      </c>
      <c r="C27" t="s">
        <v>396</v>
      </c>
    </row>
    <row r="28" spans="1:3">
      <c r="A28" t="s">
        <v>737</v>
      </c>
      <c r="B28" t="s">
        <v>738</v>
      </c>
      <c r="C28" t="s">
        <v>396</v>
      </c>
    </row>
    <row r="29" spans="1:3">
      <c r="A29" t="s">
        <v>740</v>
      </c>
      <c r="B29" t="s">
        <v>741</v>
      </c>
      <c r="C29" t="s">
        <v>178</v>
      </c>
    </row>
    <row r="30" spans="1:3">
      <c r="A30" t="s">
        <v>742</v>
      </c>
      <c r="B30" t="s">
        <v>743</v>
      </c>
      <c r="C30" t="s">
        <v>396</v>
      </c>
    </row>
    <row r="31" spans="1:3">
      <c r="A31" t="s">
        <v>744</v>
      </c>
      <c r="B31" t="s">
        <v>745</v>
      </c>
      <c r="C31" t="s">
        <v>178</v>
      </c>
    </row>
    <row r="32" spans="1:3">
      <c r="A32" t="s">
        <v>746</v>
      </c>
      <c r="B32" t="s">
        <v>747</v>
      </c>
      <c r="C32" t="s">
        <v>396</v>
      </c>
    </row>
    <row r="33" spans="1:5">
      <c r="A33" t="s">
        <v>748</v>
      </c>
      <c r="B33" t="s">
        <v>749</v>
      </c>
      <c r="C33" t="s">
        <v>191</v>
      </c>
    </row>
    <row r="34" spans="1:5">
      <c r="A34" t="s">
        <v>750</v>
      </c>
      <c r="B34" t="s">
        <v>751</v>
      </c>
      <c r="C34" t="s">
        <v>396</v>
      </c>
    </row>
    <row r="35" spans="1:5">
      <c r="A35" t="s">
        <v>752</v>
      </c>
      <c r="B35" t="s">
        <v>753</v>
      </c>
      <c r="C35" t="s">
        <v>396</v>
      </c>
    </row>
    <row r="36" spans="1:5">
      <c r="A36" t="s">
        <v>754</v>
      </c>
      <c r="B36" t="s">
        <v>755</v>
      </c>
      <c r="C36" t="s">
        <v>191</v>
      </c>
    </row>
    <row r="37" spans="1:5">
      <c r="A37" t="s">
        <v>756</v>
      </c>
      <c r="B37" t="s">
        <v>757</v>
      </c>
      <c r="C37" t="s">
        <v>178</v>
      </c>
      <c r="E37" t="s">
        <v>736</v>
      </c>
    </row>
    <row r="38" spans="1:5">
      <c r="A38" t="s">
        <v>758</v>
      </c>
      <c r="B38" t="s">
        <v>759</v>
      </c>
      <c r="C38" t="s">
        <v>396</v>
      </c>
      <c r="E38" t="s">
        <v>739</v>
      </c>
    </row>
    <row r="39" spans="1:5">
      <c r="A39" t="s">
        <v>760</v>
      </c>
      <c r="B39" t="s">
        <v>761</v>
      </c>
      <c r="C39" t="s">
        <v>396</v>
      </c>
    </row>
    <row r="40" spans="1:5">
      <c r="A40" t="s">
        <v>762</v>
      </c>
      <c r="B40" t="s">
        <v>763</v>
      </c>
      <c r="C40" t="s">
        <v>396</v>
      </c>
    </row>
    <row r="41" spans="1:5">
      <c r="A41" t="s">
        <v>764</v>
      </c>
      <c r="B41" t="s">
        <v>765</v>
      </c>
      <c r="C41" t="s">
        <v>191</v>
      </c>
    </row>
    <row r="42" spans="1:5">
      <c r="A42" t="s">
        <v>766</v>
      </c>
      <c r="B42" t="s">
        <v>767</v>
      </c>
      <c r="C42" t="s">
        <v>191</v>
      </c>
    </row>
    <row r="43" spans="1:5">
      <c r="A43" t="s">
        <v>768</v>
      </c>
      <c r="B43" t="s">
        <v>769</v>
      </c>
      <c r="C43" t="s">
        <v>396</v>
      </c>
    </row>
    <row r="44" spans="1:5">
      <c r="A44" t="s">
        <v>770</v>
      </c>
      <c r="B44" t="s">
        <v>771</v>
      </c>
      <c r="C44" t="s">
        <v>191</v>
      </c>
    </row>
    <row r="45" spans="1:5">
      <c r="A45" t="s">
        <v>772</v>
      </c>
      <c r="B45" t="s">
        <v>773</v>
      </c>
      <c r="C45" t="s">
        <v>191</v>
      </c>
    </row>
    <row r="46" spans="1:5">
      <c r="A46" t="s">
        <v>774</v>
      </c>
      <c r="B46" t="s">
        <v>775</v>
      </c>
      <c r="C46" t="s">
        <v>191</v>
      </c>
    </row>
    <row r="47" spans="1:5">
      <c r="A47" t="s">
        <v>776</v>
      </c>
      <c r="B47" t="s">
        <v>777</v>
      </c>
      <c r="C47" t="s">
        <v>191</v>
      </c>
    </row>
    <row r="48" spans="1:5">
      <c r="A48" t="s">
        <v>778</v>
      </c>
      <c r="B48" t="s">
        <v>779</v>
      </c>
      <c r="C48" t="s">
        <v>191</v>
      </c>
    </row>
    <row r="49" spans="1:3">
      <c r="A49" t="s">
        <v>780</v>
      </c>
      <c r="B49" t="s">
        <v>781</v>
      </c>
      <c r="C49" t="s">
        <v>191</v>
      </c>
    </row>
    <row r="50" spans="1:3">
      <c r="A50" t="s">
        <v>782</v>
      </c>
      <c r="B50" t="s">
        <v>783</v>
      </c>
      <c r="C50" t="s">
        <v>396</v>
      </c>
    </row>
    <row r="51" spans="1:3">
      <c r="A51" t="s">
        <v>784</v>
      </c>
      <c r="B51" t="s">
        <v>785</v>
      </c>
      <c r="C51" t="s">
        <v>396</v>
      </c>
    </row>
    <row r="52" spans="1:3">
      <c r="A52" t="s">
        <v>786</v>
      </c>
      <c r="B52" t="s">
        <v>787</v>
      </c>
      <c r="C52" t="s">
        <v>396</v>
      </c>
    </row>
    <row r="53" spans="1:3">
      <c r="A53" t="s">
        <v>788</v>
      </c>
      <c r="B53" t="s">
        <v>789</v>
      </c>
      <c r="C53" t="s">
        <v>396</v>
      </c>
    </row>
    <row r="54" spans="1:3">
      <c r="A54" t="s">
        <v>790</v>
      </c>
      <c r="B54" t="s">
        <v>791</v>
      </c>
      <c r="C54" t="s">
        <v>396</v>
      </c>
    </row>
    <row r="55" spans="1:3">
      <c r="A55" t="s">
        <v>792</v>
      </c>
      <c r="B55" t="s">
        <v>793</v>
      </c>
      <c r="C55" t="s">
        <v>191</v>
      </c>
    </row>
    <row r="56" spans="1:3">
      <c r="A56" t="s">
        <v>794</v>
      </c>
      <c r="B56" t="s">
        <v>795</v>
      </c>
      <c r="C56" t="s">
        <v>191</v>
      </c>
    </row>
    <row r="57" spans="1:3">
      <c r="A57" t="s">
        <v>796</v>
      </c>
      <c r="B57" t="s">
        <v>797</v>
      </c>
      <c r="C57" t="s">
        <v>191</v>
      </c>
    </row>
    <row r="58" spans="1:3">
      <c r="A58" t="s">
        <v>798</v>
      </c>
      <c r="B58" t="s">
        <v>799</v>
      </c>
      <c r="C58" t="s">
        <v>396</v>
      </c>
    </row>
    <row r="59" spans="1:3">
      <c r="A59" t="s">
        <v>800</v>
      </c>
      <c r="B59" t="s">
        <v>801</v>
      </c>
      <c r="C59" t="s">
        <v>191</v>
      </c>
    </row>
    <row r="60" spans="1:3">
      <c r="A60" t="s">
        <v>802</v>
      </c>
      <c r="B60" t="s">
        <v>803</v>
      </c>
      <c r="C60" t="s">
        <v>191</v>
      </c>
    </row>
    <row r="61" spans="1:3">
      <c r="A61" t="s">
        <v>804</v>
      </c>
      <c r="B61" t="s">
        <v>805</v>
      </c>
      <c r="C61" t="s">
        <v>396</v>
      </c>
    </row>
    <row r="62" spans="1:3">
      <c r="A62" t="s">
        <v>806</v>
      </c>
      <c r="B62" t="s">
        <v>807</v>
      </c>
      <c r="C62" t="s">
        <v>396</v>
      </c>
    </row>
    <row r="63" spans="1:3">
      <c r="A63" t="s">
        <v>808</v>
      </c>
      <c r="B63" t="s">
        <v>809</v>
      </c>
      <c r="C63" t="s">
        <v>396</v>
      </c>
    </row>
    <row r="64" spans="1:3">
      <c r="A64" t="s">
        <v>810</v>
      </c>
      <c r="B64" t="s">
        <v>811</v>
      </c>
      <c r="C64" t="s">
        <v>396</v>
      </c>
    </row>
    <row r="65" spans="1:3">
      <c r="A65" t="s">
        <v>812</v>
      </c>
      <c r="B65" t="s">
        <v>813</v>
      </c>
      <c r="C65" t="s">
        <v>396</v>
      </c>
    </row>
    <row r="66" spans="1:3">
      <c r="A66" t="s">
        <v>814</v>
      </c>
      <c r="B66" t="s">
        <v>815</v>
      </c>
      <c r="C66" t="s">
        <v>396</v>
      </c>
    </row>
    <row r="67" spans="1:3">
      <c r="A67" t="s">
        <v>816</v>
      </c>
      <c r="B67" t="s">
        <v>817</v>
      </c>
      <c r="C67" t="s">
        <v>191</v>
      </c>
    </row>
    <row r="68" spans="1:3">
      <c r="A68" t="s">
        <v>818</v>
      </c>
      <c r="B68" t="s">
        <v>819</v>
      </c>
      <c r="C68" t="s">
        <v>191</v>
      </c>
    </row>
    <row r="69" spans="1:3">
      <c r="A69" t="s">
        <v>820</v>
      </c>
      <c r="B69" t="s">
        <v>821</v>
      </c>
      <c r="C69" t="s">
        <v>178</v>
      </c>
    </row>
    <row r="70" spans="1:3">
      <c r="A70" s="145" t="s">
        <v>822</v>
      </c>
      <c r="B70" t="s">
        <v>823</v>
      </c>
      <c r="C70" t="s">
        <v>396</v>
      </c>
    </row>
    <row r="71" spans="1:3">
      <c r="A71" t="s">
        <v>824</v>
      </c>
      <c r="B71" t="s">
        <v>825</v>
      </c>
      <c r="C71" t="s">
        <v>396</v>
      </c>
    </row>
    <row r="72" spans="1:3">
      <c r="A72" t="s">
        <v>826</v>
      </c>
      <c r="B72" t="s">
        <v>827</v>
      </c>
      <c r="C72" t="s">
        <v>191</v>
      </c>
    </row>
    <row r="73" spans="1:3">
      <c r="A73" t="s">
        <v>828</v>
      </c>
      <c r="B73" t="s">
        <v>829</v>
      </c>
      <c r="C73" t="s">
        <v>396</v>
      </c>
    </row>
    <row r="74" spans="1:3">
      <c r="A74" t="s">
        <v>830</v>
      </c>
      <c r="B74" t="s">
        <v>831</v>
      </c>
      <c r="C74" t="s">
        <v>396</v>
      </c>
    </row>
    <row r="75" spans="1:3">
      <c r="A75" t="s">
        <v>832</v>
      </c>
      <c r="B75" t="s">
        <v>833</v>
      </c>
      <c r="C75" t="s">
        <v>191</v>
      </c>
    </row>
    <row r="76" spans="1:3">
      <c r="A76" t="s">
        <v>834</v>
      </c>
      <c r="B76" t="s">
        <v>835</v>
      </c>
      <c r="C76" t="s">
        <v>191</v>
      </c>
    </row>
    <row r="77" spans="1:3">
      <c r="A77" t="s">
        <v>836</v>
      </c>
      <c r="B77" t="s">
        <v>837</v>
      </c>
      <c r="C77" t="s">
        <v>178</v>
      </c>
    </row>
    <row r="78" spans="1:3">
      <c r="A78" t="s">
        <v>838</v>
      </c>
      <c r="B78" t="s">
        <v>839</v>
      </c>
      <c r="C78" t="s">
        <v>191</v>
      </c>
    </row>
    <row r="79" spans="1:3">
      <c r="A79" t="s">
        <v>840</v>
      </c>
      <c r="B79" t="s">
        <v>841</v>
      </c>
      <c r="C79" t="s">
        <v>182</v>
      </c>
    </row>
    <row r="80" spans="1:3">
      <c r="A80" t="s">
        <v>842</v>
      </c>
      <c r="B80" t="s">
        <v>843</v>
      </c>
      <c r="C80" t="s">
        <v>182</v>
      </c>
    </row>
    <row r="81" spans="1:3">
      <c r="A81" t="s">
        <v>844</v>
      </c>
      <c r="B81" t="s">
        <v>845</v>
      </c>
      <c r="C81" t="s">
        <v>396</v>
      </c>
    </row>
    <row r="82" spans="1:3">
      <c r="A82" t="s">
        <v>846</v>
      </c>
      <c r="B82" t="s">
        <v>847</v>
      </c>
      <c r="C82" t="s">
        <v>396</v>
      </c>
    </row>
    <row r="83" spans="1:3">
      <c r="A83" t="s">
        <v>848</v>
      </c>
      <c r="B83" t="s">
        <v>849</v>
      </c>
      <c r="C83" t="s">
        <v>178</v>
      </c>
    </row>
    <row r="84" spans="1:3">
      <c r="A84" t="s">
        <v>850</v>
      </c>
      <c r="B84" t="s">
        <v>851</v>
      </c>
      <c r="C84" t="s">
        <v>191</v>
      </c>
    </row>
    <row r="85" spans="1:3">
      <c r="A85" t="s">
        <v>852</v>
      </c>
      <c r="B85" t="s">
        <v>853</v>
      </c>
      <c r="C85" t="s">
        <v>396</v>
      </c>
    </row>
    <row r="86" spans="1:3">
      <c r="A86" t="s">
        <v>854</v>
      </c>
      <c r="B86" t="s">
        <v>855</v>
      </c>
      <c r="C86" t="s">
        <v>396</v>
      </c>
    </row>
    <row r="87" spans="1:3">
      <c r="A87" t="s">
        <v>856</v>
      </c>
      <c r="B87" t="s">
        <v>857</v>
      </c>
      <c r="C87" t="s">
        <v>178</v>
      </c>
    </row>
    <row r="88" spans="1:3">
      <c r="A88" t="s">
        <v>858</v>
      </c>
      <c r="B88" t="s">
        <v>859</v>
      </c>
      <c r="C88" t="s">
        <v>178</v>
      </c>
    </row>
    <row r="89" spans="1:3">
      <c r="A89" t="s">
        <v>860</v>
      </c>
      <c r="B89" t="s">
        <v>861</v>
      </c>
      <c r="C89" t="s">
        <v>396</v>
      </c>
    </row>
    <row r="90" spans="1:3">
      <c r="A90" t="s">
        <v>862</v>
      </c>
      <c r="B90" t="s">
        <v>863</v>
      </c>
      <c r="C90" t="s">
        <v>191</v>
      </c>
    </row>
    <row r="91" spans="1:3">
      <c r="A91" t="s">
        <v>864</v>
      </c>
      <c r="B91" t="s">
        <v>865</v>
      </c>
      <c r="C91" t="s">
        <v>178</v>
      </c>
    </row>
    <row r="92" spans="1:3">
      <c r="A92" t="s">
        <v>866</v>
      </c>
      <c r="B92" t="s">
        <v>867</v>
      </c>
      <c r="C92" t="s">
        <v>191</v>
      </c>
    </row>
    <row r="93" spans="1:3">
      <c r="A93" t="s">
        <v>868</v>
      </c>
      <c r="B93" t="s">
        <v>869</v>
      </c>
      <c r="C93" t="s">
        <v>191</v>
      </c>
    </row>
    <row r="94" spans="1:3">
      <c r="A94" t="s">
        <v>870</v>
      </c>
      <c r="B94" t="s">
        <v>871</v>
      </c>
      <c r="C94" t="s">
        <v>396</v>
      </c>
    </row>
    <row r="95" spans="1:3">
      <c r="A95" t="s">
        <v>872</v>
      </c>
      <c r="B95" t="s">
        <v>873</v>
      </c>
      <c r="C95" t="s">
        <v>396</v>
      </c>
    </row>
    <row r="96" spans="1:3">
      <c r="A96" t="s">
        <v>874</v>
      </c>
      <c r="B96" t="s">
        <v>875</v>
      </c>
      <c r="C96" t="s">
        <v>191</v>
      </c>
    </row>
    <row r="97" spans="1:3">
      <c r="A97" t="s">
        <v>876</v>
      </c>
      <c r="B97" t="s">
        <v>877</v>
      </c>
      <c r="C97" t="s">
        <v>178</v>
      </c>
    </row>
    <row r="98" spans="1:3">
      <c r="A98" t="s">
        <v>878</v>
      </c>
      <c r="B98" t="s">
        <v>879</v>
      </c>
      <c r="C98" t="s">
        <v>396</v>
      </c>
    </row>
    <row r="99" spans="1:3">
      <c r="A99" t="s">
        <v>880</v>
      </c>
      <c r="B99" t="s">
        <v>881</v>
      </c>
      <c r="C99" t="s">
        <v>396</v>
      </c>
    </row>
    <row r="100" spans="1:3">
      <c r="A100" t="s">
        <v>882</v>
      </c>
      <c r="B100" t="s">
        <v>883</v>
      </c>
      <c r="C100" t="s">
        <v>191</v>
      </c>
    </row>
    <row r="101" spans="1:3">
      <c r="A101" t="s">
        <v>884</v>
      </c>
      <c r="B101" t="s">
        <v>885</v>
      </c>
      <c r="C101" t="s">
        <v>191</v>
      </c>
    </row>
    <row r="102" spans="1:3">
      <c r="A102" t="s">
        <v>886</v>
      </c>
      <c r="B102" t="s">
        <v>887</v>
      </c>
      <c r="C102" t="s">
        <v>182</v>
      </c>
    </row>
    <row r="103" spans="1:3">
      <c r="A103" t="s">
        <v>888</v>
      </c>
      <c r="B103" t="s">
        <v>889</v>
      </c>
      <c r="C103" t="s">
        <v>178</v>
      </c>
    </row>
    <row r="104" spans="1:3">
      <c r="A104" t="s">
        <v>890</v>
      </c>
      <c r="B104" t="s">
        <v>891</v>
      </c>
      <c r="C104" t="s">
        <v>191</v>
      </c>
    </row>
    <row r="105" spans="1:3">
      <c r="A105" t="s">
        <v>892</v>
      </c>
      <c r="B105" t="s">
        <v>893</v>
      </c>
      <c r="C105" t="s">
        <v>191</v>
      </c>
    </row>
    <row r="106" spans="1:3">
      <c r="A106" t="s">
        <v>894</v>
      </c>
      <c r="B106" t="s">
        <v>895</v>
      </c>
      <c r="C106" t="s">
        <v>182</v>
      </c>
    </row>
    <row r="107" spans="1:3">
      <c r="A107" t="s">
        <v>896</v>
      </c>
      <c r="B107" t="s">
        <v>897</v>
      </c>
      <c r="C107" t="s">
        <v>191</v>
      </c>
    </row>
    <row r="108" spans="1:3">
      <c r="A108" t="s">
        <v>898</v>
      </c>
      <c r="B108" t="s">
        <v>899</v>
      </c>
      <c r="C108" t="s">
        <v>178</v>
      </c>
    </row>
    <row r="109" spans="1:3">
      <c r="A109" t="s">
        <v>900</v>
      </c>
      <c r="B109" t="s">
        <v>901</v>
      </c>
      <c r="C109" t="s">
        <v>396</v>
      </c>
    </row>
    <row r="110" spans="1:3">
      <c r="A110" t="s">
        <v>902</v>
      </c>
      <c r="B110" t="s">
        <v>903</v>
      </c>
      <c r="C110" t="s">
        <v>396</v>
      </c>
    </row>
    <row r="111" spans="1:3">
      <c r="A111" t="s">
        <v>904</v>
      </c>
      <c r="B111" t="s">
        <v>905</v>
      </c>
      <c r="C111" t="s">
        <v>396</v>
      </c>
    </row>
    <row r="112" spans="1:3">
      <c r="A112" t="s">
        <v>906</v>
      </c>
      <c r="B112" t="s">
        <v>907</v>
      </c>
      <c r="C112" t="s">
        <v>396</v>
      </c>
    </row>
    <row r="113" spans="1:3">
      <c r="A113" t="s">
        <v>908</v>
      </c>
      <c r="B113" t="s">
        <v>909</v>
      </c>
      <c r="C113" t="s">
        <v>178</v>
      </c>
    </row>
    <row r="114" spans="1:3">
      <c r="A114" t="s">
        <v>910</v>
      </c>
      <c r="B114" t="s">
        <v>911</v>
      </c>
      <c r="C114" t="s">
        <v>396</v>
      </c>
    </row>
    <row r="115" spans="1:3">
      <c r="A115" t="s">
        <v>912</v>
      </c>
      <c r="B115" t="s">
        <v>913</v>
      </c>
      <c r="C115" t="s">
        <v>396</v>
      </c>
    </row>
    <row r="116" spans="1:3">
      <c r="A116" t="s">
        <v>914</v>
      </c>
      <c r="B116" t="s">
        <v>915</v>
      </c>
      <c r="C116" t="s">
        <v>396</v>
      </c>
    </row>
    <row r="117" spans="1:3">
      <c r="A117" t="s">
        <v>916</v>
      </c>
      <c r="B117" t="s">
        <v>917</v>
      </c>
      <c r="C117" t="s">
        <v>178</v>
      </c>
    </row>
    <row r="118" spans="1:3">
      <c r="A118" t="s">
        <v>918</v>
      </c>
      <c r="B118" t="s">
        <v>919</v>
      </c>
      <c r="C118" t="s">
        <v>178</v>
      </c>
    </row>
    <row r="119" spans="1:3">
      <c r="A119" t="s">
        <v>920</v>
      </c>
      <c r="B119" t="s">
        <v>921</v>
      </c>
      <c r="C119" t="s">
        <v>182</v>
      </c>
    </row>
    <row r="120" spans="1:3">
      <c r="A120" t="s">
        <v>922</v>
      </c>
      <c r="B120" t="s">
        <v>923</v>
      </c>
      <c r="C120" t="s">
        <v>178</v>
      </c>
    </row>
    <row r="121" spans="1:3">
      <c r="A121" t="s">
        <v>924</v>
      </c>
      <c r="B121" t="s">
        <v>925</v>
      </c>
      <c r="C121" t="s">
        <v>191</v>
      </c>
    </row>
    <row r="122" spans="1:3">
      <c r="A122" t="s">
        <v>926</v>
      </c>
      <c r="B122" t="s">
        <v>927</v>
      </c>
      <c r="C122" t="s">
        <v>191</v>
      </c>
    </row>
    <row r="123" spans="1:3">
      <c r="A123" t="s">
        <v>928</v>
      </c>
      <c r="B123" t="s">
        <v>929</v>
      </c>
      <c r="C123" t="s">
        <v>191</v>
      </c>
    </row>
    <row r="124" spans="1:3">
      <c r="A124" t="s">
        <v>930</v>
      </c>
      <c r="B124" t="s">
        <v>931</v>
      </c>
      <c r="C124" t="s">
        <v>182</v>
      </c>
    </row>
    <row r="125" spans="1:3">
      <c r="A125" t="s">
        <v>932</v>
      </c>
      <c r="B125" t="s">
        <v>933</v>
      </c>
      <c r="C125" t="s">
        <v>178</v>
      </c>
    </row>
    <row r="126" spans="1:3">
      <c r="A126" t="s">
        <v>934</v>
      </c>
      <c r="B126" t="s">
        <v>935</v>
      </c>
      <c r="C126" t="s">
        <v>396</v>
      </c>
    </row>
    <row r="127" spans="1:3">
      <c r="A127" t="s">
        <v>936</v>
      </c>
      <c r="B127" t="s">
        <v>937</v>
      </c>
      <c r="C127" t="s">
        <v>191</v>
      </c>
    </row>
    <row r="128" spans="1:3">
      <c r="A128" t="s">
        <v>938</v>
      </c>
      <c r="B128" t="s">
        <v>939</v>
      </c>
      <c r="C128" t="s">
        <v>178</v>
      </c>
    </row>
    <row r="129" spans="1:3">
      <c r="A129" t="s">
        <v>940</v>
      </c>
      <c r="B129" t="s">
        <v>941</v>
      </c>
      <c r="C129" t="s">
        <v>191</v>
      </c>
    </row>
    <row r="130" spans="1:3">
      <c r="A130" t="s">
        <v>942</v>
      </c>
      <c r="B130" t="s">
        <v>943</v>
      </c>
      <c r="C130" t="s">
        <v>396</v>
      </c>
    </row>
    <row r="131" spans="1:3">
      <c r="A131" t="s">
        <v>944</v>
      </c>
      <c r="B131" t="s">
        <v>945</v>
      </c>
      <c r="C131" t="s">
        <v>182</v>
      </c>
    </row>
    <row r="132" spans="1:3">
      <c r="A132" t="s">
        <v>946</v>
      </c>
      <c r="B132" t="s">
        <v>947</v>
      </c>
      <c r="C132" t="s">
        <v>182</v>
      </c>
    </row>
    <row r="133" spans="1:3">
      <c r="A133" t="s">
        <v>948</v>
      </c>
      <c r="B133" t="s">
        <v>949</v>
      </c>
      <c r="C133" t="s">
        <v>191</v>
      </c>
    </row>
    <row r="134" spans="1:3">
      <c r="A134" t="s">
        <v>950</v>
      </c>
      <c r="B134" t="s">
        <v>951</v>
      </c>
      <c r="C134" t="s">
        <v>182</v>
      </c>
    </row>
    <row r="135" spans="1:3">
      <c r="A135" t="s">
        <v>952</v>
      </c>
      <c r="B135" t="s">
        <v>953</v>
      </c>
      <c r="C135" t="s">
        <v>191</v>
      </c>
    </row>
    <row r="136" spans="1:3">
      <c r="A136" t="s">
        <v>954</v>
      </c>
      <c r="B136" t="s">
        <v>955</v>
      </c>
      <c r="C136" t="s">
        <v>191</v>
      </c>
    </row>
    <row r="137" spans="1:3">
      <c r="A137" t="s">
        <v>956</v>
      </c>
      <c r="B137" t="s">
        <v>957</v>
      </c>
      <c r="C137" t="s">
        <v>191</v>
      </c>
    </row>
    <row r="138" spans="1:3">
      <c r="A138" t="s">
        <v>958</v>
      </c>
      <c r="B138" t="s">
        <v>959</v>
      </c>
      <c r="C138" t="s">
        <v>182</v>
      </c>
    </row>
    <row r="139" spans="1:3">
      <c r="A139" t="s">
        <v>960</v>
      </c>
      <c r="B139" t="s">
        <v>961</v>
      </c>
      <c r="C139" t="s">
        <v>191</v>
      </c>
    </row>
    <row r="140" spans="1:3">
      <c r="A140" t="s">
        <v>962</v>
      </c>
      <c r="B140" t="s">
        <v>963</v>
      </c>
      <c r="C140" t="s">
        <v>396</v>
      </c>
    </row>
    <row r="141" spans="1:3">
      <c r="A141" t="s">
        <v>964</v>
      </c>
      <c r="B141" t="s">
        <v>965</v>
      </c>
      <c r="C141" t="s">
        <v>191</v>
      </c>
    </row>
    <row r="142" spans="1:3">
      <c r="A142" t="s">
        <v>966</v>
      </c>
      <c r="B142" t="s">
        <v>967</v>
      </c>
      <c r="C142" t="s">
        <v>396</v>
      </c>
    </row>
    <row r="143" spans="1:3">
      <c r="A143" t="s">
        <v>968</v>
      </c>
      <c r="B143" t="s">
        <v>969</v>
      </c>
      <c r="C143" t="s">
        <v>396</v>
      </c>
    </row>
    <row r="144" spans="1:3">
      <c r="A144" t="s">
        <v>970</v>
      </c>
      <c r="B144" t="s">
        <v>971</v>
      </c>
      <c r="C144" t="s">
        <v>182</v>
      </c>
    </row>
    <row r="145" spans="1:3">
      <c r="A145" t="s">
        <v>972</v>
      </c>
      <c r="B145" t="s">
        <v>973</v>
      </c>
      <c r="C145" t="s">
        <v>191</v>
      </c>
    </row>
    <row r="146" spans="1:3">
      <c r="A146" t="s">
        <v>974</v>
      </c>
      <c r="B146" t="s">
        <v>975</v>
      </c>
      <c r="C146" t="s">
        <v>522</v>
      </c>
    </row>
    <row r="147" spans="1:3">
      <c r="A147" t="s">
        <v>976</v>
      </c>
      <c r="B147" t="s">
        <v>977</v>
      </c>
      <c r="C147" t="s">
        <v>178</v>
      </c>
    </row>
    <row r="148" spans="1:3">
      <c r="A148" t="s">
        <v>978</v>
      </c>
      <c r="B148" t="s">
        <v>979</v>
      </c>
      <c r="C148" t="s">
        <v>191</v>
      </c>
    </row>
    <row r="149" spans="1:3">
      <c r="A149" t="s">
        <v>980</v>
      </c>
      <c r="B149" t="s">
        <v>981</v>
      </c>
      <c r="C149" t="s">
        <v>396</v>
      </c>
    </row>
    <row r="150" spans="1:3">
      <c r="A150" t="s">
        <v>982</v>
      </c>
      <c r="B150" t="s">
        <v>983</v>
      </c>
      <c r="C150" t="s">
        <v>191</v>
      </c>
    </row>
    <row r="151" spans="1:3">
      <c r="A151" t="s">
        <v>984</v>
      </c>
      <c r="B151" t="s">
        <v>985</v>
      </c>
      <c r="C151" t="s">
        <v>178</v>
      </c>
    </row>
    <row r="152" spans="1:3">
      <c r="A152" t="s">
        <v>986</v>
      </c>
      <c r="B152" t="s">
        <v>987</v>
      </c>
      <c r="C152" t="s">
        <v>178</v>
      </c>
    </row>
    <row r="153" spans="1:3">
      <c r="A153" t="s">
        <v>988</v>
      </c>
      <c r="B153" t="s">
        <v>989</v>
      </c>
      <c r="C153" t="s">
        <v>178</v>
      </c>
    </row>
    <row r="154" spans="1:3">
      <c r="A154" t="s">
        <v>990</v>
      </c>
      <c r="B154" t="s">
        <v>991</v>
      </c>
      <c r="C154" t="s">
        <v>191</v>
      </c>
    </row>
    <row r="155" spans="1:3">
      <c r="A155" t="s">
        <v>992</v>
      </c>
      <c r="B155" t="s">
        <v>993</v>
      </c>
      <c r="C155" t="s">
        <v>191</v>
      </c>
    </row>
    <row r="156" spans="1:3">
      <c r="A156" t="s">
        <v>994</v>
      </c>
      <c r="B156" t="s">
        <v>995</v>
      </c>
      <c r="C156" t="s">
        <v>396</v>
      </c>
    </row>
    <row r="157" spans="1:3">
      <c r="A157" t="s">
        <v>996</v>
      </c>
      <c r="B157" t="s">
        <v>997</v>
      </c>
      <c r="C157" t="s">
        <v>178</v>
      </c>
    </row>
    <row r="158" spans="1:3">
      <c r="A158" t="s">
        <v>998</v>
      </c>
      <c r="B158" t="s">
        <v>999</v>
      </c>
      <c r="C158" t="s">
        <v>178</v>
      </c>
    </row>
    <row r="159" spans="1:3">
      <c r="A159" t="s">
        <v>1000</v>
      </c>
      <c r="B159" t="s">
        <v>1001</v>
      </c>
      <c r="C159" t="s">
        <v>182</v>
      </c>
    </row>
    <row r="160" spans="1:3">
      <c r="A160" t="s">
        <v>1002</v>
      </c>
      <c r="B160" t="s">
        <v>1003</v>
      </c>
      <c r="C160" t="s">
        <v>182</v>
      </c>
    </row>
    <row r="161" spans="1:3">
      <c r="A161" t="s">
        <v>1004</v>
      </c>
      <c r="B161" t="s">
        <v>1005</v>
      </c>
      <c r="C161" t="s">
        <v>178</v>
      </c>
    </row>
    <row r="162" spans="1:3">
      <c r="A162" t="s">
        <v>1006</v>
      </c>
      <c r="B162" t="s">
        <v>1007</v>
      </c>
      <c r="C162" t="s">
        <v>396</v>
      </c>
    </row>
    <row r="163" spans="1:3">
      <c r="A163" t="s">
        <v>1008</v>
      </c>
      <c r="B163" t="s">
        <v>1009</v>
      </c>
      <c r="C163" t="s">
        <v>191</v>
      </c>
    </row>
    <row r="164" spans="1:3">
      <c r="A164" t="s">
        <v>1010</v>
      </c>
      <c r="B164" t="s">
        <v>1011</v>
      </c>
      <c r="C164" t="s">
        <v>396</v>
      </c>
    </row>
    <row r="165" spans="1:3">
      <c r="A165" t="s">
        <v>1012</v>
      </c>
      <c r="B165" t="s">
        <v>1013</v>
      </c>
      <c r="C165" t="s">
        <v>396</v>
      </c>
    </row>
    <row r="166" spans="1:3">
      <c r="A166" t="s">
        <v>1014</v>
      </c>
      <c r="B166" t="s">
        <v>1015</v>
      </c>
      <c r="C166" t="s">
        <v>191</v>
      </c>
    </row>
    <row r="167" spans="1:3">
      <c r="A167" t="s">
        <v>1016</v>
      </c>
      <c r="B167" t="s">
        <v>1017</v>
      </c>
      <c r="C167" t="s">
        <v>396</v>
      </c>
    </row>
    <row r="168" spans="1:3">
      <c r="A168" t="s">
        <v>1018</v>
      </c>
      <c r="B168" t="s">
        <v>1019</v>
      </c>
      <c r="C168" t="s">
        <v>179</v>
      </c>
    </row>
    <row r="169" spans="1:3">
      <c r="A169" t="s">
        <v>1020</v>
      </c>
      <c r="B169" t="s">
        <v>1021</v>
      </c>
      <c r="C169" t="s">
        <v>396</v>
      </c>
    </row>
    <row r="170" spans="1:3">
      <c r="A170" t="s">
        <v>1022</v>
      </c>
      <c r="B170" t="s">
        <v>1023</v>
      </c>
      <c r="C170" t="s">
        <v>191</v>
      </c>
    </row>
    <row r="171" spans="1:3">
      <c r="A171" t="s">
        <v>1024</v>
      </c>
      <c r="B171" t="s">
        <v>1025</v>
      </c>
      <c r="C171" t="s">
        <v>396</v>
      </c>
    </row>
    <row r="172" spans="1:3">
      <c r="A172" t="s">
        <v>1026</v>
      </c>
      <c r="B172" t="s">
        <v>1027</v>
      </c>
      <c r="C172" t="s">
        <v>396</v>
      </c>
    </row>
    <row r="173" spans="1:3">
      <c r="A173" t="s">
        <v>1028</v>
      </c>
      <c r="B173" t="s">
        <v>1029</v>
      </c>
      <c r="C173" t="s">
        <v>396</v>
      </c>
    </row>
    <row r="174" spans="1:3">
      <c r="A174" t="s">
        <v>1030</v>
      </c>
      <c r="B174" t="s">
        <v>1031</v>
      </c>
      <c r="C174" t="s">
        <v>191</v>
      </c>
    </row>
    <row r="175" spans="1:3">
      <c r="A175" t="s">
        <v>1032</v>
      </c>
      <c r="B175" t="s">
        <v>1033</v>
      </c>
      <c r="C175" t="s">
        <v>191</v>
      </c>
    </row>
    <row r="176" spans="1:3">
      <c r="A176" t="s">
        <v>1034</v>
      </c>
      <c r="B176" t="s">
        <v>1035</v>
      </c>
      <c r="C176" t="s">
        <v>396</v>
      </c>
    </row>
    <row r="177" spans="1:3">
      <c r="A177" t="s">
        <v>1036</v>
      </c>
      <c r="B177" t="s">
        <v>1037</v>
      </c>
      <c r="C177" t="s">
        <v>191</v>
      </c>
    </row>
    <row r="178" spans="1:3">
      <c r="A178" t="s">
        <v>1038</v>
      </c>
      <c r="B178" t="s">
        <v>1039</v>
      </c>
      <c r="C178" t="s">
        <v>191</v>
      </c>
    </row>
    <row r="179" spans="1:3">
      <c r="A179" t="s">
        <v>1040</v>
      </c>
      <c r="B179" t="s">
        <v>1041</v>
      </c>
      <c r="C179" t="s">
        <v>191</v>
      </c>
    </row>
    <row r="180" spans="1:3">
      <c r="A180" t="s">
        <v>1042</v>
      </c>
      <c r="B180" t="s">
        <v>1043</v>
      </c>
      <c r="C180" t="s">
        <v>178</v>
      </c>
    </row>
    <row r="181" spans="1:3">
      <c r="A181" t="s">
        <v>1044</v>
      </c>
      <c r="B181" t="s">
        <v>1045</v>
      </c>
      <c r="C181" t="s">
        <v>191</v>
      </c>
    </row>
    <row r="182" spans="1:3">
      <c r="A182" t="s">
        <v>1046</v>
      </c>
      <c r="B182" t="s">
        <v>1047</v>
      </c>
      <c r="C182" t="s">
        <v>396</v>
      </c>
    </row>
    <row r="183" spans="1:3">
      <c r="A183" t="s">
        <v>1048</v>
      </c>
      <c r="B183" t="s">
        <v>1049</v>
      </c>
      <c r="C183" t="s">
        <v>178</v>
      </c>
    </row>
    <row r="184" spans="1:3">
      <c r="A184" t="s">
        <v>1050</v>
      </c>
      <c r="B184" t="s">
        <v>1051</v>
      </c>
      <c r="C184" t="s">
        <v>178</v>
      </c>
    </row>
    <row r="185" spans="1:3">
      <c r="A185" t="s">
        <v>1052</v>
      </c>
      <c r="B185" t="s">
        <v>1053</v>
      </c>
      <c r="C185" t="s">
        <v>191</v>
      </c>
    </row>
    <row r="186" spans="1:3">
      <c r="A186" t="s">
        <v>1054</v>
      </c>
      <c r="B186" t="s">
        <v>1055</v>
      </c>
      <c r="C186" t="s">
        <v>191</v>
      </c>
    </row>
    <row r="187" spans="1:3">
      <c r="A187" t="s">
        <v>1056</v>
      </c>
      <c r="B187" t="s">
        <v>1057</v>
      </c>
      <c r="C187" t="s">
        <v>396</v>
      </c>
    </row>
    <row r="188" spans="1:3">
      <c r="A188" t="s">
        <v>1058</v>
      </c>
      <c r="B188" t="s">
        <v>1059</v>
      </c>
      <c r="C188" t="s">
        <v>396</v>
      </c>
    </row>
    <row r="189" spans="1:3">
      <c r="A189" t="s">
        <v>1060</v>
      </c>
      <c r="B189" t="s">
        <v>1061</v>
      </c>
      <c r="C189" t="s">
        <v>396</v>
      </c>
    </row>
    <row r="190" spans="1:3">
      <c r="A190" t="s">
        <v>1062</v>
      </c>
      <c r="B190" t="s">
        <v>1063</v>
      </c>
      <c r="C190" t="s">
        <v>191</v>
      </c>
    </row>
    <row r="191" spans="1:3">
      <c r="A191" t="s">
        <v>1064</v>
      </c>
      <c r="B191" t="s">
        <v>1065</v>
      </c>
      <c r="C191" t="s">
        <v>182</v>
      </c>
    </row>
    <row r="192" spans="1:3">
      <c r="A192" t="s">
        <v>1066</v>
      </c>
      <c r="B192" t="s">
        <v>1067</v>
      </c>
      <c r="C192" t="s">
        <v>191</v>
      </c>
    </row>
    <row r="193" spans="1:3">
      <c r="A193" t="s">
        <v>1068</v>
      </c>
      <c r="B193" t="s">
        <v>1069</v>
      </c>
      <c r="C193" t="s">
        <v>396</v>
      </c>
    </row>
    <row r="194" spans="1:3">
      <c r="A194" t="s">
        <v>1070</v>
      </c>
      <c r="B194" t="s">
        <v>1071</v>
      </c>
      <c r="C194" t="s">
        <v>179</v>
      </c>
    </row>
    <row r="195" spans="1:3">
      <c r="A195" t="s">
        <v>1072</v>
      </c>
      <c r="B195" t="s">
        <v>1073</v>
      </c>
      <c r="C195" t="s">
        <v>178</v>
      </c>
    </row>
    <row r="196" spans="1:3">
      <c r="A196" t="s">
        <v>1074</v>
      </c>
      <c r="B196" t="s">
        <v>1075</v>
      </c>
      <c r="C196" t="s">
        <v>396</v>
      </c>
    </row>
    <row r="197" spans="1:3">
      <c r="A197" t="s">
        <v>1076</v>
      </c>
      <c r="B197" t="s">
        <v>1077</v>
      </c>
      <c r="C197" t="s">
        <v>178</v>
      </c>
    </row>
    <row r="198" spans="1:3">
      <c r="A198" t="s">
        <v>1078</v>
      </c>
      <c r="B198" t="s">
        <v>1079</v>
      </c>
      <c r="C198" t="s">
        <v>178</v>
      </c>
    </row>
    <row r="199" spans="1:3">
      <c r="A199" t="s">
        <v>1080</v>
      </c>
      <c r="B199" t="s">
        <v>1081</v>
      </c>
      <c r="C199" t="s">
        <v>178</v>
      </c>
    </row>
    <row r="200" spans="1:3">
      <c r="A200" t="s">
        <v>1082</v>
      </c>
      <c r="B200" t="s">
        <v>1083</v>
      </c>
      <c r="C200" t="s">
        <v>396</v>
      </c>
    </row>
    <row r="201" spans="1:3">
      <c r="A201" t="s">
        <v>1084</v>
      </c>
      <c r="B201" t="s">
        <v>1085</v>
      </c>
      <c r="C201" t="s">
        <v>396</v>
      </c>
    </row>
    <row r="202" spans="1:3">
      <c r="A202" t="s">
        <v>1086</v>
      </c>
      <c r="B202" t="s">
        <v>1087</v>
      </c>
      <c r="C202" t="s">
        <v>396</v>
      </c>
    </row>
    <row r="203" spans="1:3">
      <c r="A203" t="s">
        <v>1088</v>
      </c>
      <c r="B203" t="s">
        <v>1089</v>
      </c>
      <c r="C203" t="s">
        <v>396</v>
      </c>
    </row>
    <row r="204" spans="1:3">
      <c r="A204" t="s">
        <v>1090</v>
      </c>
      <c r="B204" t="s">
        <v>1091</v>
      </c>
      <c r="C204" t="s">
        <v>191</v>
      </c>
    </row>
    <row r="205" spans="1:3">
      <c r="A205" t="s">
        <v>1092</v>
      </c>
      <c r="B205" t="s">
        <v>1093</v>
      </c>
      <c r="C205" t="s">
        <v>396</v>
      </c>
    </row>
    <row r="206" spans="1:3">
      <c r="A206" t="s">
        <v>1094</v>
      </c>
      <c r="B206" t="s">
        <v>1095</v>
      </c>
      <c r="C206" t="s">
        <v>396</v>
      </c>
    </row>
    <row r="207" spans="1:3">
      <c r="A207" t="s">
        <v>1096</v>
      </c>
      <c r="B207" t="s">
        <v>1097</v>
      </c>
      <c r="C207" t="s">
        <v>178</v>
      </c>
    </row>
    <row r="208" spans="1:3">
      <c r="A208" t="s">
        <v>1098</v>
      </c>
      <c r="B208" t="s">
        <v>1099</v>
      </c>
      <c r="C208" t="s">
        <v>191</v>
      </c>
    </row>
    <row r="209" spans="1:3">
      <c r="A209" t="s">
        <v>1100</v>
      </c>
      <c r="B209" t="s">
        <v>1101</v>
      </c>
      <c r="C209" t="s">
        <v>191</v>
      </c>
    </row>
    <row r="210" spans="1:3">
      <c r="A210" t="s">
        <v>1102</v>
      </c>
      <c r="B210" t="s">
        <v>1103</v>
      </c>
      <c r="C210" t="s">
        <v>396</v>
      </c>
    </row>
    <row r="211" spans="1:3">
      <c r="A211" t="s">
        <v>1104</v>
      </c>
      <c r="B211" t="s">
        <v>1105</v>
      </c>
      <c r="C211" t="s">
        <v>396</v>
      </c>
    </row>
    <row r="212" spans="1:3">
      <c r="A212" t="s">
        <v>1106</v>
      </c>
      <c r="B212" t="s">
        <v>1107</v>
      </c>
      <c r="C212" t="s">
        <v>178</v>
      </c>
    </row>
    <row r="213" spans="1:3">
      <c r="A213" t="s">
        <v>1108</v>
      </c>
      <c r="B213" t="s">
        <v>1109</v>
      </c>
      <c r="C213" t="s">
        <v>191</v>
      </c>
    </row>
    <row r="214" spans="1:3">
      <c r="A214" t="s">
        <v>1110</v>
      </c>
      <c r="B214" t="s">
        <v>1111</v>
      </c>
      <c r="C214" t="s">
        <v>182</v>
      </c>
    </row>
    <row r="215" spans="1:3">
      <c r="A215" t="s">
        <v>1112</v>
      </c>
      <c r="B215" t="s">
        <v>1113</v>
      </c>
      <c r="C215" t="s">
        <v>178</v>
      </c>
    </row>
    <row r="216" spans="1:3">
      <c r="A216" t="s">
        <v>1114</v>
      </c>
      <c r="B216" t="s">
        <v>1115</v>
      </c>
      <c r="C216" t="s">
        <v>396</v>
      </c>
    </row>
    <row r="217" spans="1:3">
      <c r="A217" t="s">
        <v>1116</v>
      </c>
      <c r="B217" t="s">
        <v>1117</v>
      </c>
      <c r="C217" t="s">
        <v>191</v>
      </c>
    </row>
    <row r="218" spans="1:3">
      <c r="A218" t="s">
        <v>1118</v>
      </c>
      <c r="B218" t="s">
        <v>1119</v>
      </c>
      <c r="C218" t="s">
        <v>191</v>
      </c>
    </row>
    <row r="219" spans="1:3">
      <c r="A219" t="s">
        <v>1120</v>
      </c>
      <c r="B219" t="s">
        <v>1121</v>
      </c>
      <c r="C219" t="s">
        <v>396</v>
      </c>
    </row>
    <row r="220" spans="1:3">
      <c r="A220" t="s">
        <v>1122</v>
      </c>
      <c r="B220" t="s">
        <v>1123</v>
      </c>
      <c r="C220" t="s">
        <v>178</v>
      </c>
    </row>
    <row r="221" spans="1:3">
      <c r="A221" t="s">
        <v>1124</v>
      </c>
      <c r="B221" t="s">
        <v>1125</v>
      </c>
      <c r="C221" t="s">
        <v>182</v>
      </c>
    </row>
    <row r="222" spans="1:3">
      <c r="A222" t="s">
        <v>1126</v>
      </c>
      <c r="B222" t="s">
        <v>1127</v>
      </c>
      <c r="C222" t="s">
        <v>191</v>
      </c>
    </row>
    <row r="223" spans="1:3">
      <c r="A223" t="s">
        <v>1128</v>
      </c>
      <c r="B223" t="s">
        <v>1129</v>
      </c>
      <c r="C223" t="s">
        <v>178</v>
      </c>
    </row>
    <row r="224" spans="1:3">
      <c r="A224" t="s">
        <v>1130</v>
      </c>
      <c r="B224" t="s">
        <v>1131</v>
      </c>
      <c r="C224" t="s">
        <v>191</v>
      </c>
    </row>
    <row r="225" spans="1:3">
      <c r="A225" t="s">
        <v>1132</v>
      </c>
      <c r="B225" t="s">
        <v>1133</v>
      </c>
      <c r="C225" t="s">
        <v>178</v>
      </c>
    </row>
    <row r="226" spans="1:3">
      <c r="A226" t="s">
        <v>1134</v>
      </c>
      <c r="B226" t="s">
        <v>1135</v>
      </c>
      <c r="C226" t="s">
        <v>178</v>
      </c>
    </row>
    <row r="227" spans="1:3">
      <c r="A227" t="s">
        <v>1136</v>
      </c>
      <c r="B227" t="s">
        <v>1137</v>
      </c>
      <c r="C227" t="s">
        <v>178</v>
      </c>
    </row>
    <row r="228" spans="1:3">
      <c r="A228" t="s">
        <v>1138</v>
      </c>
      <c r="B228" t="s">
        <v>1139</v>
      </c>
      <c r="C228" t="s">
        <v>178</v>
      </c>
    </row>
    <row r="229" spans="1:3">
      <c r="A229" t="s">
        <v>1140</v>
      </c>
      <c r="B229" t="s">
        <v>1141</v>
      </c>
      <c r="C229" t="s">
        <v>178</v>
      </c>
    </row>
    <row r="230" spans="1:3">
      <c r="A230" t="s">
        <v>1142</v>
      </c>
      <c r="B230" t="s">
        <v>1143</v>
      </c>
      <c r="C230" t="s">
        <v>396</v>
      </c>
    </row>
    <row r="231" spans="1:3">
      <c r="A231" t="s">
        <v>1144</v>
      </c>
      <c r="B231" t="s">
        <v>1145</v>
      </c>
      <c r="C231" t="s">
        <v>396</v>
      </c>
    </row>
    <row r="232" spans="1:3">
      <c r="A232" t="s">
        <v>1146</v>
      </c>
      <c r="B232" t="s">
        <v>1147</v>
      </c>
      <c r="C232" t="s">
        <v>178</v>
      </c>
    </row>
    <row r="233" spans="1:3">
      <c r="A233" t="s">
        <v>1148</v>
      </c>
      <c r="B233" t="s">
        <v>1149</v>
      </c>
      <c r="C233" t="s">
        <v>178</v>
      </c>
    </row>
    <row r="234" spans="1:3">
      <c r="A234" t="s">
        <v>1150</v>
      </c>
      <c r="B234" t="s">
        <v>1151</v>
      </c>
      <c r="C234" t="s">
        <v>178</v>
      </c>
    </row>
    <row r="235" spans="1:3">
      <c r="A235" t="s">
        <v>1152</v>
      </c>
      <c r="B235" t="s">
        <v>1153</v>
      </c>
      <c r="C235" t="s">
        <v>178</v>
      </c>
    </row>
    <row r="236" spans="1:3">
      <c r="A236" t="s">
        <v>1154</v>
      </c>
      <c r="B236" t="s">
        <v>1155</v>
      </c>
      <c r="C236" t="s">
        <v>396</v>
      </c>
    </row>
    <row r="237" spans="1:3">
      <c r="A237" t="s">
        <v>1156</v>
      </c>
      <c r="B237" t="s">
        <v>1157</v>
      </c>
      <c r="C237" t="s">
        <v>191</v>
      </c>
    </row>
    <row r="238" spans="1:3">
      <c r="A238" t="s">
        <v>1158</v>
      </c>
      <c r="B238" t="s">
        <v>1159</v>
      </c>
      <c r="C238" t="s">
        <v>191</v>
      </c>
    </row>
    <row r="239" spans="1:3">
      <c r="A239" t="s">
        <v>1160</v>
      </c>
      <c r="B239" t="s">
        <v>1161</v>
      </c>
      <c r="C239" t="s">
        <v>191</v>
      </c>
    </row>
    <row r="240" spans="1:3">
      <c r="A240" t="s">
        <v>1162</v>
      </c>
      <c r="B240" t="s">
        <v>1163</v>
      </c>
      <c r="C240" t="s">
        <v>178</v>
      </c>
    </row>
    <row r="241" spans="1:3">
      <c r="A241" t="s">
        <v>1164</v>
      </c>
      <c r="B241" t="s">
        <v>1165</v>
      </c>
      <c r="C241" t="s">
        <v>178</v>
      </c>
    </row>
    <row r="242" spans="1:3">
      <c r="A242" t="s">
        <v>1166</v>
      </c>
      <c r="B242" t="s">
        <v>1167</v>
      </c>
      <c r="C242" t="s">
        <v>396</v>
      </c>
    </row>
    <row r="243" spans="1:3">
      <c r="A243" t="s">
        <v>1168</v>
      </c>
      <c r="B243" t="s">
        <v>1169</v>
      </c>
      <c r="C243" t="s">
        <v>178</v>
      </c>
    </row>
    <row r="244" spans="1:3">
      <c r="A244" t="s">
        <v>1170</v>
      </c>
      <c r="B244" t="s">
        <v>1171</v>
      </c>
      <c r="C244" t="s">
        <v>178</v>
      </c>
    </row>
    <row r="245" spans="1:3">
      <c r="A245" t="s">
        <v>1172</v>
      </c>
      <c r="B245" t="s">
        <v>1173</v>
      </c>
      <c r="C245" t="s">
        <v>178</v>
      </c>
    </row>
  </sheetData>
  <pageMargins left="0.7" right="0.7" top="0.75" bottom="0.75" header="0.3" footer="0.3"/>
  <pageSetup paperSize="9" orientation="portrait" verticalDpi="0" r:id="rId1"/>
  <drawing r:id="rId2"/>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48671-FB72-44AC-ABE7-74BEAE71730E}">
  <sheetPr codeName="Sheet118"/>
  <dimension ref="A1:T246"/>
  <sheetViews>
    <sheetView workbookViewId="0">
      <selection activeCell="H16" sqref="H16"/>
    </sheetView>
  </sheetViews>
  <sheetFormatPr defaultRowHeight="15"/>
  <cols>
    <col min="2" max="2" width="26.5703125" customWidth="1"/>
    <col min="3" max="3" width="13" customWidth="1"/>
    <col min="4" max="14" width="12.28515625" customWidth="1"/>
    <col min="15" max="15" width="7.140625" customWidth="1"/>
    <col min="16" max="16" width="67.28515625" customWidth="1"/>
    <col min="18" max="18" width="66" customWidth="1"/>
    <col min="20" max="20" width="66.140625" customWidth="1"/>
  </cols>
  <sheetData>
    <row r="1" spans="1:20">
      <c r="A1" s="1" t="s">
        <v>138</v>
      </c>
    </row>
    <row r="2" spans="1:20">
      <c r="A2" s="142"/>
      <c r="B2" s="142"/>
      <c r="C2" s="142"/>
      <c r="D2" s="142">
        <v>2020</v>
      </c>
      <c r="E2" s="142">
        <v>2020</v>
      </c>
      <c r="F2" s="142">
        <v>2020</v>
      </c>
      <c r="G2" s="142">
        <v>2020</v>
      </c>
      <c r="H2" s="142">
        <v>2020</v>
      </c>
      <c r="I2" s="142">
        <v>2020</v>
      </c>
      <c r="J2" s="142">
        <v>2020</v>
      </c>
      <c r="K2" s="142">
        <v>2020</v>
      </c>
      <c r="L2" s="142">
        <v>2020</v>
      </c>
      <c r="M2" s="142">
        <v>2020</v>
      </c>
      <c r="N2" s="142">
        <v>2020</v>
      </c>
      <c r="O2" s="143"/>
    </row>
    <row r="3" spans="1:20">
      <c r="A3" s="142"/>
      <c r="B3" s="142"/>
      <c r="C3" s="142"/>
      <c r="D3" s="142" t="s">
        <v>1186</v>
      </c>
      <c r="E3" s="142" t="s">
        <v>1187</v>
      </c>
      <c r="F3" s="142" t="s">
        <v>1188</v>
      </c>
      <c r="G3" s="142" t="s">
        <v>1189</v>
      </c>
      <c r="H3" s="142" t="s">
        <v>1190</v>
      </c>
      <c r="I3" s="142" t="s">
        <v>1191</v>
      </c>
      <c r="J3" s="142" t="s">
        <v>1192</v>
      </c>
      <c r="K3" s="142" t="s">
        <v>1193</v>
      </c>
      <c r="P3" t="s">
        <v>1194</v>
      </c>
      <c r="R3" t="s">
        <v>1195</v>
      </c>
      <c r="T3" t="s">
        <v>1196</v>
      </c>
    </row>
    <row r="4" spans="1:20" ht="75">
      <c r="A4" s="142" t="s">
        <v>1197</v>
      </c>
      <c r="B4" s="142" t="s">
        <v>1198</v>
      </c>
      <c r="C4" s="143" t="s">
        <v>1199</v>
      </c>
      <c r="D4" s="143" t="s">
        <v>1200</v>
      </c>
      <c r="E4" s="143" t="s">
        <v>1201</v>
      </c>
      <c r="F4" s="143" t="s">
        <v>1202</v>
      </c>
      <c r="G4" s="143" t="s">
        <v>1203</v>
      </c>
      <c r="H4" s="143" t="s">
        <v>1204</v>
      </c>
      <c r="I4" s="143" t="s">
        <v>1205</v>
      </c>
      <c r="J4" s="143" t="s">
        <v>1206</v>
      </c>
      <c r="K4" s="143" t="s">
        <v>1207</v>
      </c>
      <c r="L4" s="143" t="s">
        <v>1208</v>
      </c>
      <c r="M4" s="143" t="s">
        <v>1209</v>
      </c>
      <c r="N4" s="143" t="s">
        <v>1210</v>
      </c>
      <c r="P4" s="24" t="s">
        <v>1211</v>
      </c>
      <c r="R4" s="24" t="s">
        <v>1212</v>
      </c>
      <c r="T4" s="24" t="s">
        <v>1213</v>
      </c>
    </row>
    <row r="5" spans="1:20">
      <c r="A5" t="s">
        <v>688</v>
      </c>
      <c r="B5" t="s">
        <v>689</v>
      </c>
      <c r="C5" s="3">
        <v>136400</v>
      </c>
      <c r="D5" s="3">
        <v>0</v>
      </c>
      <c r="E5" s="3">
        <v>0</v>
      </c>
      <c r="F5" s="3">
        <v>124</v>
      </c>
      <c r="G5" s="3">
        <v>0</v>
      </c>
      <c r="H5" s="3">
        <v>374</v>
      </c>
      <c r="I5" s="3">
        <v>855</v>
      </c>
      <c r="J5" s="3">
        <v>0</v>
      </c>
      <c r="K5" s="3">
        <v>660</v>
      </c>
      <c r="L5" s="48">
        <v>0</v>
      </c>
      <c r="M5" s="48">
        <v>0.99193548387096786</v>
      </c>
      <c r="N5" s="48">
        <v>0.4838709677419355</v>
      </c>
    </row>
    <row r="6" spans="1:20">
      <c r="A6" t="s">
        <v>690</v>
      </c>
      <c r="B6" t="s">
        <v>691</v>
      </c>
      <c r="C6" s="3">
        <v>818200</v>
      </c>
      <c r="D6" s="3">
        <v>0</v>
      </c>
      <c r="E6" s="3"/>
      <c r="F6" s="3">
        <v>3250</v>
      </c>
      <c r="G6" s="3">
        <v>0</v>
      </c>
      <c r="H6" s="3">
        <v>4759</v>
      </c>
      <c r="I6" s="3">
        <v>6289</v>
      </c>
      <c r="J6" s="3">
        <v>8476</v>
      </c>
      <c r="K6" s="3">
        <v>3703</v>
      </c>
      <c r="L6" s="48">
        <v>0</v>
      </c>
      <c r="M6" s="48">
        <v>2.7834270349547787</v>
      </c>
      <c r="N6" s="48">
        <v>0.4525788315815204</v>
      </c>
    </row>
    <row r="7" spans="1:20">
      <c r="A7" t="s">
        <v>692</v>
      </c>
      <c r="B7" t="s">
        <v>693</v>
      </c>
      <c r="C7" s="3">
        <v>856900</v>
      </c>
      <c r="D7" s="3">
        <v>0</v>
      </c>
      <c r="E7" s="3"/>
      <c r="F7" s="3">
        <v>1540</v>
      </c>
      <c r="G7" s="3">
        <v>0</v>
      </c>
      <c r="H7" s="3">
        <v>1802</v>
      </c>
      <c r="I7" s="3">
        <v>956</v>
      </c>
      <c r="J7" s="3">
        <v>0</v>
      </c>
      <c r="K7" s="3">
        <v>2942</v>
      </c>
      <c r="L7" s="48">
        <v>0</v>
      </c>
      <c r="M7" s="48">
        <v>0.50157544637647333</v>
      </c>
      <c r="N7" s="48">
        <v>0.34333061033959622</v>
      </c>
    </row>
    <row r="8" spans="1:20">
      <c r="A8" t="s">
        <v>694</v>
      </c>
      <c r="B8" t="s">
        <v>695</v>
      </c>
      <c r="C8" s="3">
        <v>254800</v>
      </c>
      <c r="D8" s="3">
        <v>0</v>
      </c>
      <c r="E8" s="3">
        <v>0</v>
      </c>
      <c r="F8" s="3">
        <v>784</v>
      </c>
      <c r="G8" s="3">
        <v>0</v>
      </c>
      <c r="H8" s="3">
        <v>801</v>
      </c>
      <c r="I8" s="3">
        <v>2744</v>
      </c>
      <c r="J8" s="3">
        <v>1093</v>
      </c>
      <c r="K8" s="3">
        <v>0</v>
      </c>
      <c r="L8" s="48">
        <v>0</v>
      </c>
      <c r="M8" s="48">
        <v>2.1279434850863419</v>
      </c>
      <c r="N8" s="48">
        <v>0</v>
      </c>
    </row>
    <row r="9" spans="1:20">
      <c r="A9" t="s">
        <v>696</v>
      </c>
      <c r="B9" t="s">
        <v>697</v>
      </c>
      <c r="C9" s="3">
        <v>601700</v>
      </c>
      <c r="D9" s="3">
        <v>0</v>
      </c>
      <c r="E9" s="3">
        <v>0</v>
      </c>
      <c r="F9" s="3">
        <v>4441</v>
      </c>
      <c r="G9" s="3">
        <v>0</v>
      </c>
      <c r="H9" s="3">
        <v>1345</v>
      </c>
      <c r="I9" s="3">
        <v>4716</v>
      </c>
      <c r="J9" s="3">
        <v>10760</v>
      </c>
      <c r="K9" s="3">
        <v>0</v>
      </c>
      <c r="L9" s="48">
        <v>0</v>
      </c>
      <c r="M9" s="48">
        <v>3.5336546451720121</v>
      </c>
      <c r="N9" s="48">
        <v>0</v>
      </c>
    </row>
    <row r="10" spans="1:20">
      <c r="A10" t="s">
        <v>698</v>
      </c>
      <c r="B10" t="s">
        <v>699</v>
      </c>
      <c r="C10" s="3">
        <v>747800</v>
      </c>
      <c r="D10" s="3">
        <v>0</v>
      </c>
      <c r="E10" s="3"/>
      <c r="F10" s="3">
        <v>3564</v>
      </c>
      <c r="G10" s="3">
        <v>0</v>
      </c>
      <c r="H10" s="3">
        <v>6720</v>
      </c>
      <c r="I10" s="3">
        <v>5683</v>
      </c>
      <c r="J10" s="3">
        <v>12717</v>
      </c>
      <c r="K10" s="3">
        <v>11552</v>
      </c>
      <c r="L10" s="48">
        <v>0</v>
      </c>
      <c r="M10" s="48">
        <v>3.8357849692431132</v>
      </c>
      <c r="N10" s="48">
        <v>1.5447980743514309</v>
      </c>
    </row>
    <row r="11" spans="1:20">
      <c r="A11" t="s">
        <v>700</v>
      </c>
      <c r="B11" t="s">
        <v>701</v>
      </c>
      <c r="C11" s="3">
        <v>282000</v>
      </c>
      <c r="D11" s="3">
        <v>0</v>
      </c>
      <c r="E11" s="3"/>
      <c r="F11" s="3">
        <v>1096</v>
      </c>
      <c r="G11" s="3">
        <v>0</v>
      </c>
      <c r="H11" s="3">
        <v>568</v>
      </c>
      <c r="I11" s="3">
        <v>1791</v>
      </c>
      <c r="J11" s="3">
        <v>0</v>
      </c>
      <c r="K11" s="3">
        <v>1312</v>
      </c>
      <c r="L11" s="48">
        <v>0</v>
      </c>
      <c r="M11" s="48">
        <v>1.2251773049645391</v>
      </c>
      <c r="N11" s="48">
        <v>0.46524822695035456</v>
      </c>
    </row>
    <row r="12" spans="1:20">
      <c r="A12" t="s">
        <v>702</v>
      </c>
      <c r="B12" t="s">
        <v>703</v>
      </c>
      <c r="C12" s="3">
        <v>380900</v>
      </c>
      <c r="D12" s="3">
        <v>0</v>
      </c>
      <c r="E12" s="3">
        <v>0</v>
      </c>
      <c r="F12" s="3">
        <v>824</v>
      </c>
      <c r="G12" s="3">
        <v>0</v>
      </c>
      <c r="H12" s="3">
        <v>1117</v>
      </c>
      <c r="I12" s="3">
        <v>4271</v>
      </c>
      <c r="J12" s="3">
        <v>3074</v>
      </c>
      <c r="K12" s="3">
        <v>874</v>
      </c>
      <c r="L12" s="48">
        <v>0</v>
      </c>
      <c r="M12" s="48">
        <v>2.43791021265424</v>
      </c>
      <c r="N12" s="48">
        <v>0.22945655027566289</v>
      </c>
    </row>
    <row r="13" spans="1:20">
      <c r="A13" t="s">
        <v>704</v>
      </c>
      <c r="B13" t="s">
        <v>705</v>
      </c>
      <c r="C13" s="3">
        <v>203100</v>
      </c>
      <c r="D13" s="3">
        <v>0</v>
      </c>
      <c r="E13" s="3">
        <v>0</v>
      </c>
      <c r="F13" s="3">
        <v>1350</v>
      </c>
      <c r="G13" s="3">
        <v>0</v>
      </c>
      <c r="H13" s="3">
        <v>401</v>
      </c>
      <c r="I13" s="3">
        <v>911</v>
      </c>
      <c r="J13" s="3">
        <v>0</v>
      </c>
      <c r="K13" s="3">
        <v>1811</v>
      </c>
      <c r="L13" s="48">
        <v>0</v>
      </c>
      <c r="M13" s="48">
        <v>1.3106843919251601</v>
      </c>
      <c r="N13" s="48">
        <v>0.89167897587395384</v>
      </c>
    </row>
    <row r="14" spans="1:20">
      <c r="A14" t="s">
        <v>706</v>
      </c>
      <c r="B14" t="s">
        <v>707</v>
      </c>
      <c r="C14" s="3">
        <v>469400</v>
      </c>
      <c r="D14" s="3">
        <v>0</v>
      </c>
      <c r="E14" s="3">
        <v>0</v>
      </c>
      <c r="F14" s="3">
        <v>257</v>
      </c>
      <c r="G14" s="3">
        <v>0</v>
      </c>
      <c r="H14" s="3">
        <v>674</v>
      </c>
      <c r="I14" s="3">
        <v>272</v>
      </c>
      <c r="J14" s="3">
        <v>257</v>
      </c>
      <c r="K14" s="3">
        <v>3602</v>
      </c>
      <c r="L14" s="48">
        <v>0</v>
      </c>
      <c r="M14" s="48">
        <v>0.31103536429484446</v>
      </c>
      <c r="N14" s="48">
        <v>0.76736259054111633</v>
      </c>
    </row>
    <row r="15" spans="1:20">
      <c r="A15" t="s">
        <v>708</v>
      </c>
      <c r="B15" t="s">
        <v>709</v>
      </c>
      <c r="C15" s="3">
        <v>808600</v>
      </c>
      <c r="D15" s="3">
        <v>0</v>
      </c>
      <c r="E15" s="3">
        <v>0</v>
      </c>
      <c r="F15" s="3">
        <v>2134</v>
      </c>
      <c r="G15" s="3">
        <v>0</v>
      </c>
      <c r="H15" s="3">
        <v>19228</v>
      </c>
      <c r="I15" s="3">
        <v>4084</v>
      </c>
      <c r="J15" s="3">
        <v>7085</v>
      </c>
      <c r="K15" s="3">
        <v>6470</v>
      </c>
      <c r="L15" s="48">
        <v>0</v>
      </c>
      <c r="M15" s="48">
        <v>4.0231263912935935</v>
      </c>
      <c r="N15" s="48">
        <v>0.80014840465001225</v>
      </c>
    </row>
    <row r="16" spans="1:20">
      <c r="A16" t="s">
        <v>710</v>
      </c>
      <c r="B16" t="s">
        <v>711</v>
      </c>
      <c r="C16" s="3">
        <v>378700</v>
      </c>
      <c r="D16" s="3">
        <v>0</v>
      </c>
      <c r="E16" s="3">
        <v>0</v>
      </c>
      <c r="F16" s="3">
        <v>1081</v>
      </c>
      <c r="G16" s="3">
        <v>0</v>
      </c>
      <c r="H16" s="3">
        <v>3644</v>
      </c>
      <c r="I16" s="3">
        <v>3371</v>
      </c>
      <c r="J16" s="3">
        <v>1924</v>
      </c>
      <c r="K16" s="3">
        <v>3598</v>
      </c>
      <c r="L16" s="48">
        <v>0</v>
      </c>
      <c r="M16" s="48">
        <v>2.6458938473725904</v>
      </c>
      <c r="N16" s="48">
        <v>0.95009242144177453</v>
      </c>
    </row>
    <row r="17" spans="1:16">
      <c r="A17" t="s">
        <v>712</v>
      </c>
      <c r="B17" t="s">
        <v>713</v>
      </c>
      <c r="C17" s="3">
        <v>704100</v>
      </c>
      <c r="D17" s="3">
        <v>0</v>
      </c>
      <c r="E17" s="3">
        <v>0</v>
      </c>
      <c r="F17" s="3">
        <v>3678</v>
      </c>
      <c r="G17" s="3">
        <v>0</v>
      </c>
      <c r="H17" s="3">
        <v>5452</v>
      </c>
      <c r="I17" s="3">
        <v>3165</v>
      </c>
      <c r="J17" s="3">
        <v>6210</v>
      </c>
      <c r="K17" s="3">
        <v>11568</v>
      </c>
      <c r="L17" s="48">
        <v>0</v>
      </c>
      <c r="M17" s="48">
        <v>2.6281778156511857</v>
      </c>
      <c r="N17" s="48">
        <v>1.6429484448231786</v>
      </c>
    </row>
    <row r="18" spans="1:16">
      <c r="A18" t="s">
        <v>714</v>
      </c>
      <c r="B18" t="s">
        <v>715</v>
      </c>
      <c r="C18" s="3">
        <v>508300</v>
      </c>
      <c r="D18" s="3">
        <v>0</v>
      </c>
      <c r="E18" s="3">
        <v>0</v>
      </c>
      <c r="F18" s="3">
        <v>713</v>
      </c>
      <c r="G18" s="3">
        <v>0</v>
      </c>
      <c r="H18" s="3">
        <v>2289</v>
      </c>
      <c r="I18" s="3">
        <v>1400</v>
      </c>
      <c r="J18" s="3">
        <v>301</v>
      </c>
      <c r="K18" s="3">
        <v>1386</v>
      </c>
      <c r="L18" s="48">
        <v>0</v>
      </c>
      <c r="M18" s="48">
        <v>0.92524099940979743</v>
      </c>
      <c r="N18" s="48">
        <v>0.27267361794216011</v>
      </c>
    </row>
    <row r="19" spans="1:16">
      <c r="A19" t="s">
        <v>716</v>
      </c>
      <c r="B19" t="s">
        <v>717</v>
      </c>
      <c r="C19" s="3">
        <v>530900</v>
      </c>
      <c r="D19" s="3">
        <v>0</v>
      </c>
      <c r="E19" s="3">
        <v>0</v>
      </c>
      <c r="F19" s="3">
        <v>1455</v>
      </c>
      <c r="G19" s="3">
        <v>0</v>
      </c>
      <c r="H19" s="3">
        <v>2538</v>
      </c>
      <c r="I19" s="3">
        <v>3451</v>
      </c>
      <c r="J19" s="3">
        <v>3414</v>
      </c>
      <c r="K19" s="3">
        <v>2417</v>
      </c>
      <c r="L19" s="48">
        <v>0</v>
      </c>
      <c r="M19" s="48">
        <v>2.0452062535317386</v>
      </c>
      <c r="N19" s="48">
        <v>0.45526464494255042</v>
      </c>
    </row>
    <row r="20" spans="1:16">
      <c r="A20" t="s">
        <v>718</v>
      </c>
      <c r="B20" t="s">
        <v>719</v>
      </c>
      <c r="C20" s="3">
        <v>168600</v>
      </c>
      <c r="D20" s="3">
        <v>0</v>
      </c>
      <c r="E20" s="3">
        <v>0</v>
      </c>
      <c r="F20" s="3">
        <v>83</v>
      </c>
      <c r="G20" s="3">
        <v>0</v>
      </c>
      <c r="H20" s="3">
        <v>649</v>
      </c>
      <c r="I20" s="3">
        <v>1547</v>
      </c>
      <c r="J20" s="3">
        <v>528</v>
      </c>
      <c r="K20" s="3">
        <v>154</v>
      </c>
      <c r="L20" s="48">
        <v>0</v>
      </c>
      <c r="M20" s="48">
        <v>1.6648873072360615</v>
      </c>
      <c r="N20" s="48">
        <v>9.1340450771055751E-2</v>
      </c>
    </row>
    <row r="21" spans="1:16">
      <c r="A21" t="s">
        <v>720</v>
      </c>
      <c r="B21" t="s">
        <v>721</v>
      </c>
      <c r="C21" s="3">
        <v>474500</v>
      </c>
      <c r="D21" s="3">
        <v>0</v>
      </c>
      <c r="E21" s="3">
        <v>0</v>
      </c>
      <c r="F21" s="3">
        <v>1297</v>
      </c>
      <c r="G21" s="3">
        <v>0</v>
      </c>
      <c r="H21" s="3">
        <v>3436</v>
      </c>
      <c r="I21" s="3">
        <v>0</v>
      </c>
      <c r="J21" s="3">
        <v>3543</v>
      </c>
      <c r="K21" s="3">
        <v>470</v>
      </c>
      <c r="L21" s="48">
        <v>0</v>
      </c>
      <c r="M21" s="48">
        <v>1.7441517386722865</v>
      </c>
      <c r="N21" s="48">
        <v>9.9051633298208638E-2</v>
      </c>
    </row>
    <row r="22" spans="1:16">
      <c r="A22" t="s">
        <v>722</v>
      </c>
      <c r="B22" t="s">
        <v>723</v>
      </c>
      <c r="C22" s="3">
        <v>424600</v>
      </c>
      <c r="D22" s="3">
        <v>0</v>
      </c>
      <c r="E22" s="3">
        <v>0</v>
      </c>
      <c r="F22" s="3">
        <v>83</v>
      </c>
      <c r="G22" s="3">
        <v>0</v>
      </c>
      <c r="H22" s="3">
        <v>2563</v>
      </c>
      <c r="I22" s="3">
        <v>2692</v>
      </c>
      <c r="J22" s="3">
        <v>2606</v>
      </c>
      <c r="K22" s="3">
        <v>571</v>
      </c>
      <c r="L22" s="48">
        <v>0</v>
      </c>
      <c r="M22" s="48">
        <v>1.8709373528026378</v>
      </c>
      <c r="N22" s="48">
        <v>0.13447951012717851</v>
      </c>
    </row>
    <row r="23" spans="1:16">
      <c r="A23" t="s">
        <v>724</v>
      </c>
      <c r="B23" t="s">
        <v>725</v>
      </c>
      <c r="C23" s="3">
        <v>123600</v>
      </c>
      <c r="D23" s="3">
        <v>0</v>
      </c>
      <c r="E23" s="3">
        <v>0</v>
      </c>
      <c r="F23" s="3">
        <v>705</v>
      </c>
      <c r="G23" s="3">
        <v>0</v>
      </c>
      <c r="H23" s="3">
        <v>673</v>
      </c>
      <c r="I23" s="3">
        <v>409</v>
      </c>
      <c r="J23" s="3">
        <v>89</v>
      </c>
      <c r="K23" s="3">
        <v>0</v>
      </c>
      <c r="L23" s="48">
        <v>0</v>
      </c>
      <c r="M23" s="48">
        <v>1.5177993527508089</v>
      </c>
      <c r="N23" s="48">
        <v>0</v>
      </c>
    </row>
    <row r="24" spans="1:16">
      <c r="A24" t="s">
        <v>726</v>
      </c>
      <c r="B24" t="s">
        <v>727</v>
      </c>
      <c r="C24" s="3">
        <v>198300</v>
      </c>
      <c r="D24" s="3">
        <v>0</v>
      </c>
      <c r="E24" s="3">
        <v>0</v>
      </c>
      <c r="F24" s="3">
        <v>40</v>
      </c>
      <c r="G24" s="3">
        <v>0</v>
      </c>
      <c r="H24" s="3">
        <v>926</v>
      </c>
      <c r="I24" s="3">
        <v>0</v>
      </c>
      <c r="J24" s="3">
        <v>190</v>
      </c>
      <c r="K24" s="3">
        <v>0</v>
      </c>
      <c r="L24" s="48">
        <v>0</v>
      </c>
      <c r="M24" s="48">
        <v>0.58295511850731219</v>
      </c>
      <c r="N24" s="48">
        <v>0</v>
      </c>
    </row>
    <row r="25" spans="1:16">
      <c r="A25" t="s">
        <v>728</v>
      </c>
      <c r="B25" t="s">
        <v>729</v>
      </c>
      <c r="C25" s="3">
        <v>261800</v>
      </c>
      <c r="D25" s="3">
        <v>0</v>
      </c>
      <c r="E25" s="3">
        <v>0</v>
      </c>
      <c r="F25" s="3">
        <v>374</v>
      </c>
      <c r="G25" s="3">
        <v>545</v>
      </c>
      <c r="H25" s="3">
        <v>321</v>
      </c>
      <c r="I25" s="3">
        <v>2487</v>
      </c>
      <c r="J25" s="3">
        <v>1948</v>
      </c>
      <c r="K25" s="3">
        <v>2810</v>
      </c>
      <c r="L25" s="48">
        <v>0</v>
      </c>
      <c r="M25" s="48">
        <v>2.1676852559205502</v>
      </c>
      <c r="N25" s="48">
        <v>1.0733384262796029</v>
      </c>
    </row>
    <row r="26" spans="1:16">
      <c r="A26" t="s">
        <v>730</v>
      </c>
      <c r="B26" t="s">
        <v>731</v>
      </c>
      <c r="C26" s="3">
        <v>342100</v>
      </c>
      <c r="D26" s="3"/>
      <c r="E26" s="3">
        <v>0</v>
      </c>
      <c r="F26" s="3">
        <v>1905</v>
      </c>
      <c r="G26" s="3">
        <v>329</v>
      </c>
      <c r="H26" s="3">
        <v>2384</v>
      </c>
      <c r="I26" s="3">
        <v>2362</v>
      </c>
      <c r="J26" s="3">
        <v>1354</v>
      </c>
      <c r="K26" s="3">
        <v>2154</v>
      </c>
      <c r="L26" s="48">
        <v>0</v>
      </c>
      <c r="M26" s="48">
        <v>2.4361297866121014</v>
      </c>
      <c r="N26" s="48">
        <v>0.62964045600701546</v>
      </c>
    </row>
    <row r="27" spans="1:16">
      <c r="A27" t="s">
        <v>732</v>
      </c>
      <c r="B27" t="s">
        <v>733</v>
      </c>
      <c r="C27" s="3">
        <v>409000</v>
      </c>
      <c r="D27" s="3">
        <v>0</v>
      </c>
      <c r="E27" s="3"/>
      <c r="F27" s="3">
        <v>1114</v>
      </c>
      <c r="G27" s="3">
        <v>0</v>
      </c>
      <c r="H27" s="3">
        <v>3478</v>
      </c>
      <c r="I27" s="3">
        <v>6336</v>
      </c>
      <c r="J27" s="3">
        <v>1496</v>
      </c>
      <c r="K27" s="3">
        <v>59</v>
      </c>
      <c r="L27" s="48">
        <v>0</v>
      </c>
      <c r="M27" s="48">
        <v>3.0376528117359411</v>
      </c>
      <c r="N27" s="48">
        <v>1.4425427872860636E-2</v>
      </c>
    </row>
    <row r="28" spans="1:16">
      <c r="A28" t="s">
        <v>734</v>
      </c>
      <c r="B28" t="s">
        <v>735</v>
      </c>
      <c r="C28" s="3">
        <v>442000</v>
      </c>
      <c r="D28" s="3"/>
      <c r="E28" s="3"/>
      <c r="F28" s="3">
        <v>430</v>
      </c>
      <c r="G28" s="3">
        <v>0</v>
      </c>
      <c r="H28" s="3">
        <v>1569</v>
      </c>
      <c r="I28" s="3">
        <v>1668</v>
      </c>
      <c r="J28" s="3">
        <v>1400</v>
      </c>
      <c r="K28" s="3">
        <v>7764</v>
      </c>
      <c r="L28" s="48">
        <v>0</v>
      </c>
      <c r="M28" s="48">
        <v>1.1463800904977375</v>
      </c>
      <c r="N28" s="48">
        <v>1.7565610859728507</v>
      </c>
    </row>
    <row r="29" spans="1:16">
      <c r="A29" t="s">
        <v>737</v>
      </c>
      <c r="B29" t="s">
        <v>738</v>
      </c>
      <c r="C29" s="3">
        <v>1039099.9999999999</v>
      </c>
      <c r="D29" s="3">
        <v>847</v>
      </c>
      <c r="E29" s="3">
        <v>0</v>
      </c>
      <c r="F29" s="3">
        <v>2411</v>
      </c>
      <c r="G29" s="3">
        <v>0</v>
      </c>
      <c r="H29" s="3">
        <v>2749</v>
      </c>
      <c r="I29" s="3">
        <v>4542</v>
      </c>
      <c r="J29" s="3">
        <v>4102</v>
      </c>
      <c r="K29" s="3">
        <v>5410</v>
      </c>
      <c r="L29" s="48">
        <v>8.1512847656625934E-2</v>
      </c>
      <c r="M29" s="48">
        <v>1.3284573188336062</v>
      </c>
      <c r="N29" s="48">
        <v>0.52064286401693771</v>
      </c>
    </row>
    <row r="30" spans="1:16">
      <c r="A30" t="s">
        <v>740</v>
      </c>
      <c r="B30" t="s">
        <v>741</v>
      </c>
      <c r="C30" s="3">
        <v>622800</v>
      </c>
      <c r="D30" s="3">
        <v>0</v>
      </c>
      <c r="E30" s="3">
        <v>0</v>
      </c>
      <c r="F30" s="3">
        <v>3203</v>
      </c>
      <c r="G30" s="3">
        <v>0</v>
      </c>
      <c r="H30" s="3">
        <v>4572</v>
      </c>
      <c r="I30" s="3">
        <v>3938</v>
      </c>
      <c r="J30" s="3">
        <v>2690</v>
      </c>
      <c r="K30" s="3">
        <v>7148</v>
      </c>
      <c r="L30" s="48">
        <v>0</v>
      </c>
      <c r="M30" s="48">
        <v>2.3126204238921</v>
      </c>
      <c r="N30" s="48">
        <v>1.1477199743095696</v>
      </c>
      <c r="P30" t="s">
        <v>1214</v>
      </c>
    </row>
    <row r="31" spans="1:16">
      <c r="A31" t="s">
        <v>742</v>
      </c>
      <c r="B31" t="s">
        <v>743</v>
      </c>
      <c r="C31" s="3">
        <v>415600</v>
      </c>
      <c r="D31" s="3">
        <v>0</v>
      </c>
      <c r="E31" s="3">
        <v>0</v>
      </c>
      <c r="F31" s="3">
        <v>578</v>
      </c>
      <c r="G31" s="3">
        <v>38</v>
      </c>
      <c r="H31" s="3">
        <v>654</v>
      </c>
      <c r="I31" s="3">
        <v>2443</v>
      </c>
      <c r="J31" s="3">
        <v>422</v>
      </c>
      <c r="K31" s="3">
        <v>166</v>
      </c>
      <c r="L31" s="48">
        <v>0</v>
      </c>
      <c r="M31" s="48">
        <v>0.99494706448508186</v>
      </c>
      <c r="N31" s="48">
        <v>3.9942252165543791E-2</v>
      </c>
    </row>
    <row r="32" spans="1:16">
      <c r="A32" t="s">
        <v>744</v>
      </c>
      <c r="B32" t="s">
        <v>745</v>
      </c>
      <c r="C32" s="3">
        <v>697400</v>
      </c>
      <c r="D32" s="3">
        <v>0</v>
      </c>
      <c r="E32" s="3"/>
      <c r="F32" s="3">
        <v>821</v>
      </c>
      <c r="G32" s="3">
        <v>0</v>
      </c>
      <c r="H32" s="3">
        <v>3009</v>
      </c>
      <c r="I32" s="3">
        <v>3856</v>
      </c>
      <c r="J32" s="3">
        <v>1348</v>
      </c>
      <c r="K32" s="3">
        <v>2311</v>
      </c>
      <c r="L32" s="48">
        <v>0</v>
      </c>
      <c r="M32" s="48">
        <v>1.2953828505878979</v>
      </c>
      <c r="N32" s="48">
        <v>0.331373673644967</v>
      </c>
    </row>
    <row r="33" spans="1:14">
      <c r="A33" t="s">
        <v>746</v>
      </c>
      <c r="B33" t="s">
        <v>747</v>
      </c>
      <c r="C33" s="3">
        <v>691400</v>
      </c>
      <c r="D33" s="3">
        <v>0</v>
      </c>
      <c r="E33" s="3">
        <v>0</v>
      </c>
      <c r="F33" s="3">
        <v>2550</v>
      </c>
      <c r="G33" s="3">
        <v>0</v>
      </c>
      <c r="H33" s="3">
        <v>4245</v>
      </c>
      <c r="I33" s="3">
        <v>7413</v>
      </c>
      <c r="J33" s="3">
        <v>3226</v>
      </c>
      <c r="K33" s="3">
        <v>47537</v>
      </c>
      <c r="L33" s="48">
        <v>0</v>
      </c>
      <c r="M33" s="48">
        <v>2.5215504772924504</v>
      </c>
      <c r="N33" s="48">
        <v>6.875470060746312</v>
      </c>
    </row>
    <row r="34" spans="1:14">
      <c r="A34" t="s">
        <v>748</v>
      </c>
      <c r="B34" t="s">
        <v>749</v>
      </c>
      <c r="C34" s="3">
        <v>603200</v>
      </c>
      <c r="D34" s="3">
        <v>0</v>
      </c>
      <c r="E34" s="3">
        <v>0</v>
      </c>
      <c r="F34" s="3">
        <v>2067</v>
      </c>
      <c r="G34" s="3">
        <v>0</v>
      </c>
      <c r="H34" s="3">
        <v>1932</v>
      </c>
      <c r="I34" s="3">
        <v>6023</v>
      </c>
      <c r="J34" s="3">
        <v>1983</v>
      </c>
      <c r="K34" s="3">
        <v>25436</v>
      </c>
      <c r="L34" s="48">
        <v>0</v>
      </c>
      <c r="M34" s="48">
        <v>1.9902188328912467</v>
      </c>
      <c r="N34" s="48">
        <v>4.2168435013262595</v>
      </c>
    </row>
    <row r="35" spans="1:14">
      <c r="A35" t="s">
        <v>750</v>
      </c>
      <c r="B35" t="s">
        <v>751</v>
      </c>
      <c r="C35" s="3">
        <v>526800</v>
      </c>
      <c r="D35" s="3"/>
      <c r="E35" s="3">
        <v>0</v>
      </c>
      <c r="F35" s="3">
        <v>2823</v>
      </c>
      <c r="G35" s="3">
        <v>0</v>
      </c>
      <c r="H35" s="3">
        <v>6867</v>
      </c>
      <c r="I35" s="3">
        <v>10697</v>
      </c>
      <c r="J35" s="3">
        <v>3694</v>
      </c>
      <c r="K35" s="3">
        <v>13141</v>
      </c>
      <c r="L35" s="48">
        <v>0</v>
      </c>
      <c r="M35" s="48">
        <v>4.5711845102505695</v>
      </c>
      <c r="N35" s="48">
        <v>2.4944950645406228</v>
      </c>
    </row>
    <row r="36" spans="1:14">
      <c r="A36" t="s">
        <v>752</v>
      </c>
      <c r="B36" t="s">
        <v>753</v>
      </c>
      <c r="C36" s="3">
        <v>730200</v>
      </c>
      <c r="D36" s="3">
        <v>0</v>
      </c>
      <c r="E36" s="3">
        <v>0</v>
      </c>
      <c r="F36" s="3">
        <v>5013</v>
      </c>
      <c r="G36" s="3">
        <v>0</v>
      </c>
      <c r="H36" s="3">
        <v>4891</v>
      </c>
      <c r="I36" s="3">
        <v>11205</v>
      </c>
      <c r="J36" s="3">
        <v>4222</v>
      </c>
      <c r="K36" s="3">
        <v>41768</v>
      </c>
      <c r="L36" s="48">
        <v>0</v>
      </c>
      <c r="M36" s="48">
        <v>3.4690495754587785</v>
      </c>
      <c r="N36" s="48">
        <v>5.7200766913174474</v>
      </c>
    </row>
    <row r="37" spans="1:14">
      <c r="A37" t="s">
        <v>754</v>
      </c>
      <c r="B37" t="s">
        <v>755</v>
      </c>
      <c r="C37" s="3">
        <v>831500</v>
      </c>
      <c r="D37" s="3">
        <v>0</v>
      </c>
      <c r="E37" s="3"/>
      <c r="F37" s="3">
        <v>2991</v>
      </c>
      <c r="G37" s="3">
        <v>0</v>
      </c>
      <c r="H37" s="3">
        <v>2944</v>
      </c>
      <c r="I37" s="3">
        <v>7974</v>
      </c>
      <c r="J37" s="3">
        <v>4733</v>
      </c>
      <c r="K37" s="3">
        <v>13835</v>
      </c>
      <c r="L37" s="48">
        <v>0</v>
      </c>
      <c r="M37" s="48">
        <v>2.2419723391461215</v>
      </c>
      <c r="N37" s="48">
        <v>1.6638604930847865</v>
      </c>
    </row>
    <row r="38" spans="1:14">
      <c r="A38" t="s">
        <v>756</v>
      </c>
      <c r="B38" t="s">
        <v>757</v>
      </c>
      <c r="C38" s="3">
        <v>574900</v>
      </c>
      <c r="D38" s="3">
        <v>0</v>
      </c>
      <c r="E38" s="3">
        <v>0</v>
      </c>
      <c r="F38" s="3">
        <v>2837</v>
      </c>
      <c r="G38" s="3">
        <v>0</v>
      </c>
      <c r="H38" s="3">
        <v>5621</v>
      </c>
      <c r="I38" s="3">
        <v>4619</v>
      </c>
      <c r="J38" s="3">
        <v>3973</v>
      </c>
      <c r="K38" s="3">
        <v>7075</v>
      </c>
      <c r="L38" s="48">
        <v>0</v>
      </c>
      <c r="M38" s="48">
        <v>2.9657331709862582</v>
      </c>
      <c r="N38" s="48">
        <v>1.2306488084884328</v>
      </c>
    </row>
    <row r="39" spans="1:14">
      <c r="A39" t="s">
        <v>758</v>
      </c>
      <c r="B39" t="s">
        <v>759</v>
      </c>
      <c r="C39" s="3">
        <v>566600</v>
      </c>
      <c r="D39" s="3"/>
      <c r="E39" s="3">
        <v>0</v>
      </c>
      <c r="F39" s="3">
        <v>2154</v>
      </c>
      <c r="G39" s="3">
        <v>0</v>
      </c>
      <c r="H39" s="3">
        <v>2135</v>
      </c>
      <c r="I39" s="3">
        <v>2742</v>
      </c>
      <c r="J39" s="3">
        <v>18899</v>
      </c>
      <c r="K39" s="3">
        <v>24368</v>
      </c>
      <c r="L39" s="48">
        <v>0</v>
      </c>
      <c r="M39" s="48">
        <v>4.5764207553829861</v>
      </c>
      <c r="N39" s="48">
        <v>4.3007412636780797</v>
      </c>
    </row>
    <row r="40" spans="1:14">
      <c r="A40" t="s">
        <v>760</v>
      </c>
      <c r="B40" t="s">
        <v>761</v>
      </c>
      <c r="C40" s="3">
        <v>2190900</v>
      </c>
      <c r="D40" s="3">
        <v>0</v>
      </c>
      <c r="E40" s="3">
        <v>0</v>
      </c>
      <c r="F40" s="3">
        <v>11313</v>
      </c>
      <c r="G40" s="3">
        <v>0</v>
      </c>
      <c r="H40" s="3">
        <v>12489</v>
      </c>
      <c r="I40" s="3">
        <v>6508</v>
      </c>
      <c r="J40" s="3">
        <v>5024</v>
      </c>
      <c r="K40" s="3">
        <v>161967</v>
      </c>
      <c r="L40" s="48">
        <v>0</v>
      </c>
      <c r="M40" s="48">
        <v>1.6127618786799944</v>
      </c>
      <c r="N40" s="48">
        <v>7.3927153224702185</v>
      </c>
    </row>
    <row r="41" spans="1:14">
      <c r="A41" t="s">
        <v>762</v>
      </c>
      <c r="B41" t="s">
        <v>763</v>
      </c>
      <c r="C41" s="3">
        <v>1474400</v>
      </c>
      <c r="D41" s="3">
        <v>0</v>
      </c>
      <c r="E41" s="3">
        <v>0</v>
      </c>
      <c r="F41" s="3">
        <v>7352</v>
      </c>
      <c r="G41" s="3">
        <v>0</v>
      </c>
      <c r="H41" s="3">
        <v>16952</v>
      </c>
      <c r="I41" s="3">
        <v>6363</v>
      </c>
      <c r="J41" s="3">
        <v>3636</v>
      </c>
      <c r="K41" s="3">
        <v>45888</v>
      </c>
      <c r="L41" s="48">
        <v>0</v>
      </c>
      <c r="M41" s="48">
        <v>2.3265735214324472</v>
      </c>
      <c r="N41" s="48">
        <v>3.1123168746608787</v>
      </c>
    </row>
    <row r="42" spans="1:14">
      <c r="A42" t="s">
        <v>764</v>
      </c>
      <c r="B42" t="s">
        <v>765</v>
      </c>
      <c r="C42" s="3">
        <v>1117500</v>
      </c>
      <c r="D42" s="3">
        <v>0</v>
      </c>
      <c r="E42" s="3">
        <v>0</v>
      </c>
      <c r="F42" s="3">
        <v>6161</v>
      </c>
      <c r="G42" s="3">
        <v>0</v>
      </c>
      <c r="H42" s="3">
        <v>7735</v>
      </c>
      <c r="I42" s="3">
        <v>5708</v>
      </c>
      <c r="J42" s="3">
        <v>9117</v>
      </c>
      <c r="K42" s="3">
        <v>11317</v>
      </c>
      <c r="L42" s="48">
        <v>0</v>
      </c>
      <c r="M42" s="48">
        <v>2.5701118568232659</v>
      </c>
      <c r="N42" s="48">
        <v>1.0127069351230427</v>
      </c>
    </row>
    <row r="43" spans="1:14">
      <c r="A43" t="s">
        <v>766</v>
      </c>
      <c r="B43" t="s">
        <v>767</v>
      </c>
      <c r="C43" s="3">
        <v>1024800</v>
      </c>
      <c r="D43" s="3">
        <v>0</v>
      </c>
      <c r="E43" s="3">
        <v>0</v>
      </c>
      <c r="F43" s="3">
        <v>2312</v>
      </c>
      <c r="G43" s="3">
        <v>0</v>
      </c>
      <c r="H43" s="3">
        <v>3510</v>
      </c>
      <c r="I43" s="3">
        <v>4662</v>
      </c>
      <c r="J43" s="3">
        <v>6032</v>
      </c>
      <c r="K43" s="3">
        <v>23692</v>
      </c>
      <c r="L43" s="48">
        <v>0</v>
      </c>
      <c r="M43" s="48">
        <v>1.6116315378610462</v>
      </c>
      <c r="N43" s="48">
        <v>2.3118657298985168</v>
      </c>
    </row>
    <row r="44" spans="1:14">
      <c r="A44" t="s">
        <v>768</v>
      </c>
      <c r="B44" t="s">
        <v>769</v>
      </c>
      <c r="C44" s="3">
        <v>2483700</v>
      </c>
      <c r="D44" s="3">
        <v>0</v>
      </c>
      <c r="E44" s="3"/>
      <c r="F44" s="3">
        <v>6736</v>
      </c>
      <c r="G44" s="3">
        <v>0</v>
      </c>
      <c r="H44" s="3">
        <v>37813</v>
      </c>
      <c r="I44" s="3">
        <v>6645</v>
      </c>
      <c r="J44" s="3">
        <v>2770</v>
      </c>
      <c r="K44" s="3">
        <v>114192</v>
      </c>
      <c r="L44" s="48">
        <v>0</v>
      </c>
      <c r="M44" s="48">
        <v>2.1727261746587749</v>
      </c>
      <c r="N44" s="48">
        <v>4.5976567218263078</v>
      </c>
    </row>
    <row r="45" spans="1:14">
      <c r="A45" t="s">
        <v>770</v>
      </c>
      <c r="B45" t="s">
        <v>771</v>
      </c>
      <c r="C45" s="3">
        <v>688900</v>
      </c>
      <c r="D45" s="3">
        <v>0</v>
      </c>
      <c r="E45" s="3">
        <v>0</v>
      </c>
      <c r="F45" s="3">
        <v>1425</v>
      </c>
      <c r="G45" s="3">
        <v>0</v>
      </c>
      <c r="H45" s="3">
        <v>2588</v>
      </c>
      <c r="I45" s="3">
        <v>7807</v>
      </c>
      <c r="J45" s="3">
        <v>3340</v>
      </c>
      <c r="K45" s="3">
        <v>38135</v>
      </c>
      <c r="L45" s="48">
        <v>0</v>
      </c>
      <c r="M45" s="48">
        <v>2.2006096675860065</v>
      </c>
      <c r="N45" s="48">
        <v>5.5356365219915808</v>
      </c>
    </row>
    <row r="46" spans="1:14">
      <c r="A46" t="s">
        <v>772</v>
      </c>
      <c r="B46" t="s">
        <v>773</v>
      </c>
      <c r="C46" s="3">
        <v>675100</v>
      </c>
      <c r="D46" s="3">
        <v>0</v>
      </c>
      <c r="E46" s="3">
        <v>0</v>
      </c>
      <c r="F46" s="3">
        <v>1685</v>
      </c>
      <c r="G46" s="3">
        <v>0</v>
      </c>
      <c r="H46" s="3">
        <v>2421</v>
      </c>
      <c r="I46" s="3">
        <v>10916</v>
      </c>
      <c r="J46" s="3">
        <v>3841</v>
      </c>
      <c r="K46" s="3">
        <v>17680</v>
      </c>
      <c r="L46" s="48">
        <v>0</v>
      </c>
      <c r="M46" s="48">
        <v>2.7941045770996888</v>
      </c>
      <c r="N46" s="48">
        <v>2.6188712783291366</v>
      </c>
    </row>
    <row r="47" spans="1:14">
      <c r="A47" t="s">
        <v>774</v>
      </c>
      <c r="B47" t="s">
        <v>775</v>
      </c>
      <c r="C47" s="3">
        <v>610800</v>
      </c>
      <c r="D47" s="3">
        <v>0</v>
      </c>
      <c r="E47" s="3">
        <v>0</v>
      </c>
      <c r="F47" s="3">
        <v>3336</v>
      </c>
      <c r="G47" s="3">
        <v>0</v>
      </c>
      <c r="H47" s="3">
        <v>1897</v>
      </c>
      <c r="I47" s="3">
        <v>10513</v>
      </c>
      <c r="J47" s="3">
        <v>1348</v>
      </c>
      <c r="K47" s="3">
        <v>6301</v>
      </c>
      <c r="L47" s="48">
        <v>0</v>
      </c>
      <c r="M47" s="48">
        <v>2.7986247544204321</v>
      </c>
      <c r="N47" s="48">
        <v>1.0315979043876882</v>
      </c>
    </row>
    <row r="48" spans="1:14">
      <c r="A48" t="s">
        <v>776</v>
      </c>
      <c r="B48" t="s">
        <v>777</v>
      </c>
      <c r="C48" s="3">
        <v>799700</v>
      </c>
      <c r="D48" s="3">
        <v>0</v>
      </c>
      <c r="E48" s="3">
        <v>0</v>
      </c>
      <c r="F48" s="3">
        <v>3385</v>
      </c>
      <c r="G48" s="3">
        <v>0</v>
      </c>
      <c r="H48" s="3">
        <v>6251</v>
      </c>
      <c r="I48" s="3">
        <v>5826</v>
      </c>
      <c r="J48" s="3">
        <v>7558</v>
      </c>
      <c r="K48" s="3">
        <v>12202</v>
      </c>
      <c r="L48" s="48">
        <v>0</v>
      </c>
      <c r="M48" s="48">
        <v>2.8785794673002374</v>
      </c>
      <c r="N48" s="48">
        <v>1.5258221833187444</v>
      </c>
    </row>
    <row r="49" spans="1:14">
      <c r="A49" t="s">
        <v>778</v>
      </c>
      <c r="B49" t="s">
        <v>779</v>
      </c>
      <c r="C49" s="3">
        <v>624500</v>
      </c>
      <c r="D49" s="3">
        <v>0</v>
      </c>
      <c r="E49" s="3">
        <v>0</v>
      </c>
      <c r="F49" s="3">
        <v>3553</v>
      </c>
      <c r="G49" s="3">
        <v>0</v>
      </c>
      <c r="H49" s="3">
        <v>4227</v>
      </c>
      <c r="I49" s="3">
        <v>6811</v>
      </c>
      <c r="J49" s="3">
        <v>3632</v>
      </c>
      <c r="K49" s="3">
        <v>20820</v>
      </c>
      <c r="L49" s="48">
        <v>0</v>
      </c>
      <c r="M49" s="48">
        <v>2.918014411529223</v>
      </c>
      <c r="N49" s="48">
        <v>3.3338670936749399</v>
      </c>
    </row>
    <row r="50" spans="1:14">
      <c r="A50" t="s">
        <v>780</v>
      </c>
      <c r="B50" t="s">
        <v>781</v>
      </c>
      <c r="C50" s="3">
        <v>1066000</v>
      </c>
      <c r="D50" s="3">
        <v>0</v>
      </c>
      <c r="E50" s="3"/>
      <c r="F50" s="3">
        <v>4825</v>
      </c>
      <c r="G50" s="3">
        <v>0</v>
      </c>
      <c r="H50" s="3">
        <v>6930</v>
      </c>
      <c r="I50" s="3">
        <v>6799</v>
      </c>
      <c r="J50" s="3">
        <v>6058</v>
      </c>
      <c r="K50" s="3">
        <v>19240</v>
      </c>
      <c r="L50" s="48">
        <v>0</v>
      </c>
      <c r="M50" s="48">
        <v>2.3088180112570358</v>
      </c>
      <c r="N50" s="48">
        <v>1.8048780487804876</v>
      </c>
    </row>
    <row r="51" spans="1:14">
      <c r="A51" t="s">
        <v>782</v>
      </c>
      <c r="B51" t="s">
        <v>783</v>
      </c>
      <c r="C51" s="3">
        <v>1824500</v>
      </c>
      <c r="D51" s="3">
        <v>0</v>
      </c>
      <c r="E51" s="3">
        <v>0</v>
      </c>
      <c r="F51" s="3">
        <v>520</v>
      </c>
      <c r="G51" s="3">
        <v>0</v>
      </c>
      <c r="H51" s="3">
        <v>3153</v>
      </c>
      <c r="I51" s="3">
        <v>1035</v>
      </c>
      <c r="J51" s="3">
        <v>1680</v>
      </c>
      <c r="K51" s="3">
        <v>0</v>
      </c>
      <c r="L51" s="48">
        <v>0</v>
      </c>
      <c r="M51" s="48">
        <v>0.35012332145793368</v>
      </c>
      <c r="N51" s="48">
        <v>0</v>
      </c>
    </row>
    <row r="52" spans="1:14">
      <c r="A52" t="s">
        <v>784</v>
      </c>
      <c r="B52" t="s">
        <v>785</v>
      </c>
      <c r="C52" s="3">
        <v>1204000</v>
      </c>
      <c r="D52" s="3"/>
      <c r="E52" s="3"/>
      <c r="F52" s="3">
        <v>4945</v>
      </c>
      <c r="G52" s="3">
        <v>0</v>
      </c>
      <c r="H52" s="3">
        <v>5859</v>
      </c>
      <c r="I52" s="3">
        <v>6263</v>
      </c>
      <c r="J52" s="3">
        <v>7489</v>
      </c>
      <c r="K52" s="3">
        <v>8540</v>
      </c>
      <c r="L52" s="48">
        <v>0</v>
      </c>
      <c r="M52" s="48">
        <v>2.0395348837209304</v>
      </c>
      <c r="N52" s="48">
        <v>0.70930232558139539</v>
      </c>
    </row>
    <row r="53" spans="1:14">
      <c r="A53" t="s">
        <v>786</v>
      </c>
      <c r="B53" t="s">
        <v>787</v>
      </c>
      <c r="C53" s="3">
        <v>320000</v>
      </c>
      <c r="D53" s="3">
        <v>0</v>
      </c>
      <c r="E53" s="3">
        <v>0</v>
      </c>
      <c r="F53" s="3">
        <v>0</v>
      </c>
      <c r="G53" s="3">
        <v>0</v>
      </c>
      <c r="H53" s="3">
        <v>858</v>
      </c>
      <c r="I53" s="3">
        <v>489</v>
      </c>
      <c r="J53" s="3">
        <v>4213</v>
      </c>
      <c r="K53" s="3">
        <v>0</v>
      </c>
      <c r="L53" s="48">
        <v>0</v>
      </c>
      <c r="M53" s="48">
        <v>1.7375000000000003</v>
      </c>
      <c r="N53" s="48">
        <v>0</v>
      </c>
    </row>
    <row r="54" spans="1:14">
      <c r="A54" t="s">
        <v>788</v>
      </c>
      <c r="B54" t="s">
        <v>789</v>
      </c>
      <c r="C54" s="3">
        <v>958000</v>
      </c>
      <c r="D54" s="3">
        <v>0</v>
      </c>
      <c r="E54" s="3"/>
      <c r="F54" s="3">
        <v>0</v>
      </c>
      <c r="G54" s="3">
        <v>3614</v>
      </c>
      <c r="H54" s="3">
        <v>4996</v>
      </c>
      <c r="I54" s="3">
        <v>517</v>
      </c>
      <c r="J54" s="3">
        <v>4644</v>
      </c>
      <c r="K54" s="3">
        <v>0</v>
      </c>
      <c r="L54" s="48">
        <v>0</v>
      </c>
      <c r="M54" s="48">
        <v>1.4374739039665971</v>
      </c>
      <c r="N54" s="48">
        <v>0</v>
      </c>
    </row>
    <row r="55" spans="1:14">
      <c r="A55" t="s">
        <v>790</v>
      </c>
      <c r="B55" t="s">
        <v>791</v>
      </c>
      <c r="C55" s="3">
        <v>2012700</v>
      </c>
      <c r="D55" s="3">
        <v>0</v>
      </c>
      <c r="E55" s="3">
        <v>0</v>
      </c>
      <c r="F55" s="3">
        <v>3478</v>
      </c>
      <c r="G55" s="3">
        <v>0</v>
      </c>
      <c r="H55" s="3">
        <v>38049</v>
      </c>
      <c r="I55" s="3">
        <v>4062</v>
      </c>
      <c r="J55" s="3">
        <v>0</v>
      </c>
      <c r="K55" s="3">
        <v>26219</v>
      </c>
      <c r="L55" s="48">
        <v>0</v>
      </c>
      <c r="M55" s="48">
        <v>2.2650668256570774</v>
      </c>
      <c r="N55" s="48">
        <v>1.3026779947334426</v>
      </c>
    </row>
    <row r="56" spans="1:14">
      <c r="A56" t="s">
        <v>792</v>
      </c>
      <c r="B56" t="s">
        <v>793</v>
      </c>
      <c r="C56" s="3">
        <v>488100</v>
      </c>
      <c r="D56" s="3">
        <v>0</v>
      </c>
      <c r="E56" s="3">
        <v>0</v>
      </c>
      <c r="F56" s="3">
        <v>2549</v>
      </c>
      <c r="G56" s="3">
        <v>0</v>
      </c>
      <c r="H56" s="3">
        <v>2031</v>
      </c>
      <c r="I56" s="3">
        <v>3834</v>
      </c>
      <c r="J56" s="3">
        <v>8945</v>
      </c>
      <c r="K56" s="3">
        <v>0</v>
      </c>
      <c r="L56" s="48">
        <v>0</v>
      </c>
      <c r="M56" s="48">
        <v>3.5564433517721783</v>
      </c>
      <c r="N56" s="48">
        <v>0</v>
      </c>
    </row>
    <row r="57" spans="1:14">
      <c r="A57" t="s">
        <v>794</v>
      </c>
      <c r="B57" t="s">
        <v>795</v>
      </c>
      <c r="C57" s="3">
        <v>601900</v>
      </c>
      <c r="D57" s="3">
        <v>0</v>
      </c>
      <c r="E57" s="3"/>
      <c r="F57" s="3">
        <v>3229</v>
      </c>
      <c r="G57" s="3">
        <v>0</v>
      </c>
      <c r="H57" s="3">
        <v>5918</v>
      </c>
      <c r="I57" s="3">
        <v>2561</v>
      </c>
      <c r="J57" s="3">
        <v>0</v>
      </c>
      <c r="K57" s="3">
        <v>0</v>
      </c>
      <c r="L57" s="48">
        <v>0</v>
      </c>
      <c r="M57" s="48">
        <v>1.9451736168798806</v>
      </c>
      <c r="N57" s="48">
        <v>0</v>
      </c>
    </row>
    <row r="58" spans="1:14">
      <c r="A58" t="s">
        <v>796</v>
      </c>
      <c r="B58" t="s">
        <v>797</v>
      </c>
      <c r="C58" s="3">
        <v>759900</v>
      </c>
      <c r="D58" s="3">
        <v>0</v>
      </c>
      <c r="E58" s="3"/>
      <c r="F58" s="3">
        <v>771</v>
      </c>
      <c r="G58" s="3">
        <v>0</v>
      </c>
      <c r="H58" s="3">
        <v>1274</v>
      </c>
      <c r="I58" s="3">
        <v>2729</v>
      </c>
      <c r="J58" s="3">
        <v>2000</v>
      </c>
      <c r="K58" s="3">
        <v>0</v>
      </c>
      <c r="L58" s="48">
        <v>0</v>
      </c>
      <c r="M58" s="48">
        <v>0.89143308330043425</v>
      </c>
      <c r="N58" s="48">
        <v>0</v>
      </c>
    </row>
    <row r="59" spans="1:14">
      <c r="A59" t="s">
        <v>798</v>
      </c>
      <c r="B59" t="s">
        <v>799</v>
      </c>
      <c r="C59" s="3">
        <v>789200</v>
      </c>
      <c r="D59" s="3">
        <v>0</v>
      </c>
      <c r="E59" s="3"/>
      <c r="F59" s="3">
        <v>2618</v>
      </c>
      <c r="G59" s="3">
        <v>0</v>
      </c>
      <c r="H59" s="3">
        <v>4185</v>
      </c>
      <c r="I59" s="3">
        <v>3630</v>
      </c>
      <c r="J59" s="3">
        <v>0</v>
      </c>
      <c r="K59" s="3">
        <v>0</v>
      </c>
      <c r="L59" s="48">
        <v>0</v>
      </c>
      <c r="M59" s="48">
        <v>1.3219716168271667</v>
      </c>
      <c r="N59" s="48">
        <v>0</v>
      </c>
    </row>
    <row r="60" spans="1:14">
      <c r="A60" t="s">
        <v>800</v>
      </c>
      <c r="B60" t="s">
        <v>801</v>
      </c>
      <c r="C60" s="3">
        <v>1081400</v>
      </c>
      <c r="D60" s="3">
        <v>0</v>
      </c>
      <c r="E60" s="3"/>
      <c r="F60" s="3">
        <v>3699</v>
      </c>
      <c r="G60" s="3">
        <v>0</v>
      </c>
      <c r="H60" s="3">
        <v>11839</v>
      </c>
      <c r="I60" s="3">
        <v>8191</v>
      </c>
      <c r="J60" s="3">
        <v>2118</v>
      </c>
      <c r="K60" s="3">
        <v>0</v>
      </c>
      <c r="L60" s="48">
        <v>0</v>
      </c>
      <c r="M60" s="48">
        <v>2.3901424079896429</v>
      </c>
      <c r="N60" s="48">
        <v>0</v>
      </c>
    </row>
    <row r="61" spans="1:14">
      <c r="A61" t="s">
        <v>802</v>
      </c>
      <c r="B61" t="s">
        <v>803</v>
      </c>
      <c r="C61" s="3">
        <v>808600</v>
      </c>
      <c r="D61" s="3">
        <v>0</v>
      </c>
      <c r="E61" s="3"/>
      <c r="F61" s="3">
        <v>1525</v>
      </c>
      <c r="G61" s="3">
        <v>0</v>
      </c>
      <c r="H61" s="3">
        <v>6950</v>
      </c>
      <c r="I61" s="3">
        <v>1866</v>
      </c>
      <c r="J61" s="3">
        <v>0</v>
      </c>
      <c r="K61" s="3">
        <v>0</v>
      </c>
      <c r="L61" s="48">
        <v>0</v>
      </c>
      <c r="M61" s="48">
        <v>1.2788770714815731</v>
      </c>
      <c r="N61" s="48">
        <v>0</v>
      </c>
    </row>
    <row r="62" spans="1:14">
      <c r="A62" t="s">
        <v>804</v>
      </c>
      <c r="B62" t="s">
        <v>805</v>
      </c>
      <c r="C62" s="3">
        <v>1230500</v>
      </c>
      <c r="D62" s="3">
        <v>0</v>
      </c>
      <c r="E62" s="3">
        <v>695</v>
      </c>
      <c r="F62" s="3">
        <v>8532</v>
      </c>
      <c r="G62" s="3">
        <v>0</v>
      </c>
      <c r="H62" s="3">
        <v>5098</v>
      </c>
      <c r="I62" s="3">
        <v>7965</v>
      </c>
      <c r="J62" s="3">
        <v>5695</v>
      </c>
      <c r="K62" s="3">
        <v>23516</v>
      </c>
      <c r="L62" s="48">
        <v>5.6481105241771634E-2</v>
      </c>
      <c r="M62" s="48">
        <v>2.2177976432344577</v>
      </c>
      <c r="N62" s="48">
        <v>1.9110930516050384</v>
      </c>
    </row>
    <row r="63" spans="1:14">
      <c r="A63" t="s">
        <v>806</v>
      </c>
      <c r="B63" t="s">
        <v>807</v>
      </c>
      <c r="C63" s="3">
        <v>2397600</v>
      </c>
      <c r="D63" s="3"/>
      <c r="E63" s="3">
        <v>0</v>
      </c>
      <c r="F63" s="3">
        <v>5533</v>
      </c>
      <c r="G63" s="3">
        <v>0</v>
      </c>
      <c r="H63" s="3">
        <v>47263</v>
      </c>
      <c r="I63" s="3">
        <v>8502</v>
      </c>
      <c r="J63" s="3">
        <v>48015</v>
      </c>
      <c r="K63" s="3">
        <v>18431</v>
      </c>
      <c r="L63" s="48">
        <v>0</v>
      </c>
      <c r="M63" s="48">
        <v>4.5592676009342679</v>
      </c>
      <c r="N63" s="48">
        <v>0.76872706039372707</v>
      </c>
    </row>
    <row r="64" spans="1:14">
      <c r="A64" t="s">
        <v>808</v>
      </c>
      <c r="B64" t="s">
        <v>809</v>
      </c>
      <c r="C64" s="3">
        <v>2143200</v>
      </c>
      <c r="D64" s="3"/>
      <c r="E64" s="3">
        <v>0</v>
      </c>
      <c r="F64" s="3">
        <v>9980</v>
      </c>
      <c r="G64" s="3">
        <v>2240</v>
      </c>
      <c r="H64" s="3">
        <v>31690</v>
      </c>
      <c r="I64" s="3">
        <v>8077</v>
      </c>
      <c r="J64" s="3">
        <v>11252</v>
      </c>
      <c r="K64" s="3">
        <v>32887</v>
      </c>
      <c r="L64" s="48">
        <v>0</v>
      </c>
      <c r="M64" s="48">
        <v>2.9506812243374392</v>
      </c>
      <c r="N64" s="48">
        <v>1.5344811496827175</v>
      </c>
    </row>
    <row r="65" spans="1:14">
      <c r="A65" t="s">
        <v>810</v>
      </c>
      <c r="B65" t="s">
        <v>811</v>
      </c>
      <c r="C65" s="3">
        <v>1380600</v>
      </c>
      <c r="D65" s="3">
        <v>0</v>
      </c>
      <c r="E65" s="3">
        <v>0</v>
      </c>
      <c r="F65" s="3">
        <v>3175</v>
      </c>
      <c r="G65" s="3">
        <v>0</v>
      </c>
      <c r="H65" s="3">
        <v>18638</v>
      </c>
      <c r="I65" s="3">
        <v>8305</v>
      </c>
      <c r="J65" s="3">
        <v>0</v>
      </c>
      <c r="K65" s="3">
        <v>0</v>
      </c>
      <c r="L65" s="48">
        <v>0</v>
      </c>
      <c r="M65" s="48">
        <v>2.1815152832101985</v>
      </c>
      <c r="N65" s="48">
        <v>0</v>
      </c>
    </row>
    <row r="66" spans="1:14">
      <c r="A66" t="s">
        <v>812</v>
      </c>
      <c r="B66" t="s">
        <v>813</v>
      </c>
      <c r="C66" s="3">
        <v>996100</v>
      </c>
      <c r="D66" s="3">
        <v>0</v>
      </c>
      <c r="E66" s="3">
        <v>0</v>
      </c>
      <c r="F66" s="3">
        <v>5905</v>
      </c>
      <c r="G66" s="3">
        <v>0</v>
      </c>
      <c r="H66" s="3">
        <v>6297</v>
      </c>
      <c r="I66" s="3">
        <v>5256</v>
      </c>
      <c r="J66" s="3">
        <v>0</v>
      </c>
      <c r="K66" s="3">
        <v>13638</v>
      </c>
      <c r="L66" s="48">
        <v>0</v>
      </c>
      <c r="M66" s="48">
        <v>1.7526352775825722</v>
      </c>
      <c r="N66" s="48">
        <v>1.3691396446139945</v>
      </c>
    </row>
    <row r="67" spans="1:14">
      <c r="A67" t="s">
        <v>814</v>
      </c>
      <c r="B67" t="s">
        <v>815</v>
      </c>
      <c r="C67" s="3">
        <v>1685900</v>
      </c>
      <c r="D67" s="3"/>
      <c r="E67" s="3">
        <v>0</v>
      </c>
      <c r="F67" s="3">
        <v>6396</v>
      </c>
      <c r="G67" s="3">
        <v>0</v>
      </c>
      <c r="H67" s="3">
        <v>7524</v>
      </c>
      <c r="I67" s="3">
        <v>7779</v>
      </c>
      <c r="J67" s="3">
        <v>49489</v>
      </c>
      <c r="K67" s="3">
        <v>0</v>
      </c>
      <c r="L67" s="48">
        <v>0</v>
      </c>
      <c r="M67" s="48">
        <v>4.2225517527729997</v>
      </c>
      <c r="N67" s="48">
        <v>0</v>
      </c>
    </row>
    <row r="68" spans="1:14">
      <c r="A68" t="s">
        <v>816</v>
      </c>
      <c r="B68" t="s">
        <v>817</v>
      </c>
      <c r="C68" s="3">
        <v>658500</v>
      </c>
      <c r="D68" s="3">
        <v>0</v>
      </c>
      <c r="E68" s="3">
        <v>0</v>
      </c>
      <c r="F68" s="3">
        <v>5802</v>
      </c>
      <c r="G68" s="3">
        <v>0</v>
      </c>
      <c r="H68" s="3">
        <v>0</v>
      </c>
      <c r="I68" s="3">
        <v>9951</v>
      </c>
      <c r="J68" s="3">
        <v>6064</v>
      </c>
      <c r="K68" s="3">
        <v>5496</v>
      </c>
      <c r="L68" s="48">
        <v>0</v>
      </c>
      <c r="M68" s="48">
        <v>3.3131359149582389</v>
      </c>
      <c r="N68" s="48">
        <v>0.83462414578587707</v>
      </c>
    </row>
    <row r="69" spans="1:14">
      <c r="A69" t="s">
        <v>818</v>
      </c>
      <c r="B69" t="s">
        <v>819</v>
      </c>
      <c r="C69" s="3">
        <v>256700</v>
      </c>
      <c r="D69" s="3">
        <v>0</v>
      </c>
      <c r="E69" s="3">
        <v>0</v>
      </c>
      <c r="F69" s="3">
        <v>0</v>
      </c>
      <c r="G69" s="3">
        <v>0</v>
      </c>
      <c r="H69" s="3">
        <v>0</v>
      </c>
      <c r="I69" s="3">
        <v>983</v>
      </c>
      <c r="J69" s="3">
        <v>1504</v>
      </c>
      <c r="K69" s="3">
        <v>1579</v>
      </c>
      <c r="L69" s="48">
        <v>0</v>
      </c>
      <c r="M69" s="48">
        <v>0.96883521620568758</v>
      </c>
      <c r="N69" s="48">
        <v>0.61511492014024149</v>
      </c>
    </row>
    <row r="70" spans="1:14">
      <c r="A70" t="s">
        <v>820</v>
      </c>
      <c r="B70" t="s">
        <v>821</v>
      </c>
      <c r="C70" s="3">
        <v>1107400</v>
      </c>
      <c r="D70" s="3">
        <v>0</v>
      </c>
      <c r="E70" s="3">
        <v>68</v>
      </c>
      <c r="F70" s="3">
        <v>0</v>
      </c>
      <c r="G70" s="3">
        <v>0</v>
      </c>
      <c r="H70" s="3">
        <v>48300</v>
      </c>
      <c r="I70" s="3">
        <v>7988</v>
      </c>
      <c r="J70" s="3">
        <v>3025</v>
      </c>
      <c r="K70" s="3">
        <v>18601</v>
      </c>
      <c r="L70" s="48">
        <v>6.1405093010655585E-3</v>
      </c>
      <c r="M70" s="48">
        <v>5.3560592378544341</v>
      </c>
      <c r="N70" s="48">
        <v>1.6797001986635363</v>
      </c>
    </row>
    <row r="71" spans="1:14">
      <c r="A71" s="147" t="s">
        <v>822</v>
      </c>
      <c r="B71" t="s">
        <v>823</v>
      </c>
      <c r="C71" s="3">
        <v>471300</v>
      </c>
      <c r="D71" s="3">
        <v>0</v>
      </c>
      <c r="E71" s="3">
        <v>0</v>
      </c>
      <c r="F71" s="3">
        <v>122</v>
      </c>
      <c r="G71" s="3">
        <v>0</v>
      </c>
      <c r="H71" s="3">
        <v>916</v>
      </c>
      <c r="I71" s="3">
        <v>3237</v>
      </c>
      <c r="J71" s="3">
        <v>13272</v>
      </c>
      <c r="K71" s="3">
        <v>19059</v>
      </c>
      <c r="L71" s="48">
        <v>0</v>
      </c>
      <c r="M71" s="48">
        <v>3.7231063017186505</v>
      </c>
      <c r="N71" s="48">
        <v>4.0439210693825594</v>
      </c>
    </row>
    <row r="72" spans="1:14">
      <c r="A72" t="s">
        <v>824</v>
      </c>
      <c r="B72" t="s">
        <v>825</v>
      </c>
      <c r="C72" s="3">
        <v>800300</v>
      </c>
      <c r="D72" s="3"/>
      <c r="E72" s="3">
        <v>0</v>
      </c>
      <c r="F72" s="3">
        <v>2164</v>
      </c>
      <c r="G72" s="3">
        <v>0</v>
      </c>
      <c r="H72" s="3">
        <v>4101</v>
      </c>
      <c r="I72" s="3">
        <v>5806</v>
      </c>
      <c r="J72" s="3">
        <v>6013</v>
      </c>
      <c r="K72" s="3">
        <v>4614</v>
      </c>
      <c r="L72" s="48">
        <v>0</v>
      </c>
      <c r="M72" s="48">
        <v>2.259652630263651</v>
      </c>
      <c r="N72" s="48">
        <v>0.57653379982506558</v>
      </c>
    </row>
    <row r="73" spans="1:14">
      <c r="A73" t="s">
        <v>826</v>
      </c>
      <c r="B73" t="s">
        <v>827</v>
      </c>
      <c r="C73" s="3">
        <v>648000</v>
      </c>
      <c r="D73" s="3">
        <v>0</v>
      </c>
      <c r="E73" s="3">
        <v>0</v>
      </c>
      <c r="F73" s="3">
        <v>4229</v>
      </c>
      <c r="G73" s="3">
        <v>0</v>
      </c>
      <c r="H73" s="3">
        <v>3443</v>
      </c>
      <c r="I73" s="3">
        <v>3330</v>
      </c>
      <c r="J73" s="3">
        <v>4777</v>
      </c>
      <c r="K73" s="3">
        <v>27491</v>
      </c>
      <c r="L73" s="48">
        <v>0</v>
      </c>
      <c r="M73" s="48">
        <v>2.4350308641975307</v>
      </c>
      <c r="N73" s="48">
        <v>4.2424382716049385</v>
      </c>
    </row>
    <row r="74" spans="1:14">
      <c r="A74" t="s">
        <v>828</v>
      </c>
      <c r="B74" t="s">
        <v>829</v>
      </c>
      <c r="C74" s="3">
        <v>474200</v>
      </c>
      <c r="D74" s="3"/>
      <c r="E74" s="3">
        <v>0</v>
      </c>
      <c r="F74" s="3">
        <v>1291</v>
      </c>
      <c r="G74" s="3">
        <v>0</v>
      </c>
      <c r="H74" s="3">
        <v>2252</v>
      </c>
      <c r="I74" s="3">
        <v>3705</v>
      </c>
      <c r="J74" s="3">
        <v>2034</v>
      </c>
      <c r="K74" s="3">
        <v>13076</v>
      </c>
      <c r="L74" s="48">
        <v>0</v>
      </c>
      <c r="M74" s="48">
        <v>1.9574019401096585</v>
      </c>
      <c r="N74" s="48">
        <v>2.7574862927035007</v>
      </c>
    </row>
    <row r="75" spans="1:14">
      <c r="A75" t="s">
        <v>830</v>
      </c>
      <c r="B75" t="s">
        <v>831</v>
      </c>
      <c r="C75" s="3">
        <v>1006800</v>
      </c>
      <c r="D75" s="3"/>
      <c r="E75" s="3"/>
      <c r="F75" s="3">
        <v>3327</v>
      </c>
      <c r="G75" s="3">
        <v>1502</v>
      </c>
      <c r="H75" s="3">
        <v>16369</v>
      </c>
      <c r="I75" s="3">
        <v>9232</v>
      </c>
      <c r="J75" s="3">
        <v>8300</v>
      </c>
      <c r="K75" s="3">
        <v>4909</v>
      </c>
      <c r="L75" s="48">
        <v>0</v>
      </c>
      <c r="M75" s="48">
        <v>3.84684147794994</v>
      </c>
      <c r="N75" s="48">
        <v>0.48758442590385376</v>
      </c>
    </row>
    <row r="76" spans="1:14">
      <c r="A76" t="s">
        <v>832</v>
      </c>
      <c r="B76" t="s">
        <v>833</v>
      </c>
      <c r="C76" s="3">
        <v>1438000</v>
      </c>
      <c r="D76" s="3">
        <v>0</v>
      </c>
      <c r="E76" s="3"/>
      <c r="F76" s="3">
        <v>5111</v>
      </c>
      <c r="G76" s="3">
        <v>1192</v>
      </c>
      <c r="H76" s="3">
        <v>7890</v>
      </c>
      <c r="I76" s="3">
        <v>5014</v>
      </c>
      <c r="J76" s="3">
        <v>1151</v>
      </c>
      <c r="K76" s="3">
        <v>4326</v>
      </c>
      <c r="L76" s="48">
        <v>0</v>
      </c>
      <c r="M76" s="48">
        <v>1.4157162726008345</v>
      </c>
      <c r="N76" s="48">
        <v>0.30083449235048676</v>
      </c>
    </row>
    <row r="77" spans="1:14">
      <c r="A77" t="s">
        <v>834</v>
      </c>
      <c r="B77" t="s">
        <v>835</v>
      </c>
      <c r="C77" s="3">
        <v>1001100</v>
      </c>
      <c r="D77" s="3">
        <v>0</v>
      </c>
      <c r="E77" s="3"/>
      <c r="F77" s="3">
        <v>4290</v>
      </c>
      <c r="G77" s="3">
        <v>0</v>
      </c>
      <c r="H77" s="3">
        <v>4847</v>
      </c>
      <c r="I77" s="3">
        <v>11044</v>
      </c>
      <c r="J77" s="3">
        <v>5542</v>
      </c>
      <c r="K77" s="3">
        <v>18240</v>
      </c>
      <c r="L77" s="48">
        <v>0</v>
      </c>
      <c r="M77" s="48">
        <v>2.5694735790630308</v>
      </c>
      <c r="N77" s="48">
        <v>1.8219958046149236</v>
      </c>
    </row>
    <row r="78" spans="1:14">
      <c r="A78" t="s">
        <v>836</v>
      </c>
      <c r="B78" t="s">
        <v>837</v>
      </c>
      <c r="C78" s="3">
        <v>953300</v>
      </c>
      <c r="D78" s="3">
        <v>0</v>
      </c>
      <c r="E78" s="3">
        <v>167</v>
      </c>
      <c r="F78" s="3">
        <v>516</v>
      </c>
      <c r="G78" s="3">
        <v>0</v>
      </c>
      <c r="H78" s="3">
        <v>5905</v>
      </c>
      <c r="I78" s="3">
        <v>1533</v>
      </c>
      <c r="J78" s="3">
        <v>0</v>
      </c>
      <c r="K78" s="3">
        <v>295</v>
      </c>
      <c r="L78" s="48">
        <v>1.7518095038288051E-2</v>
      </c>
      <c r="M78" s="48">
        <v>0.83436483793139626</v>
      </c>
      <c r="N78" s="48">
        <v>3.0945137941886077E-2</v>
      </c>
    </row>
    <row r="79" spans="1:14">
      <c r="A79" t="s">
        <v>838</v>
      </c>
      <c r="B79" t="s">
        <v>839</v>
      </c>
      <c r="C79" s="3">
        <v>392500</v>
      </c>
      <c r="D79" s="3">
        <v>0</v>
      </c>
      <c r="E79" s="3"/>
      <c r="F79" s="3">
        <v>186</v>
      </c>
      <c r="G79" s="3">
        <v>0</v>
      </c>
      <c r="H79" s="3">
        <v>1711</v>
      </c>
      <c r="I79" s="3">
        <v>1826</v>
      </c>
      <c r="J79" s="3">
        <v>0</v>
      </c>
      <c r="K79" s="3">
        <v>426</v>
      </c>
      <c r="L79" s="48">
        <v>0</v>
      </c>
      <c r="M79" s="48">
        <v>0.94853503184713384</v>
      </c>
      <c r="N79" s="48">
        <v>0.10853503184713376</v>
      </c>
    </row>
    <row r="80" spans="1:14">
      <c r="A80" t="s">
        <v>840</v>
      </c>
      <c r="B80" t="s">
        <v>841</v>
      </c>
      <c r="C80" s="3">
        <v>574800</v>
      </c>
      <c r="D80" s="3">
        <v>0</v>
      </c>
      <c r="E80" s="3"/>
      <c r="F80" s="3">
        <v>2003</v>
      </c>
      <c r="G80" s="3">
        <v>0</v>
      </c>
      <c r="H80" s="3">
        <v>2425</v>
      </c>
      <c r="I80" s="3">
        <v>3799</v>
      </c>
      <c r="J80" s="3">
        <v>1522</v>
      </c>
      <c r="K80" s="3">
        <v>1379</v>
      </c>
      <c r="L80" s="48">
        <v>0</v>
      </c>
      <c r="M80" s="48">
        <v>1.6960681976339598</v>
      </c>
      <c r="N80" s="48">
        <v>0.23990953375086985</v>
      </c>
    </row>
    <row r="81" spans="1:14">
      <c r="A81" t="s">
        <v>842</v>
      </c>
      <c r="B81" t="s">
        <v>843</v>
      </c>
      <c r="C81" s="3">
        <v>654900</v>
      </c>
      <c r="D81" s="3">
        <v>0</v>
      </c>
      <c r="E81" s="3"/>
      <c r="F81" s="3">
        <v>1747</v>
      </c>
      <c r="G81" s="3">
        <v>0</v>
      </c>
      <c r="H81" s="3">
        <v>1949</v>
      </c>
      <c r="I81" s="3">
        <v>3629</v>
      </c>
      <c r="J81" s="3">
        <v>1253</v>
      </c>
      <c r="K81" s="3">
        <v>1100</v>
      </c>
      <c r="L81" s="48">
        <v>0</v>
      </c>
      <c r="M81" s="48">
        <v>1.3098182928691404</v>
      </c>
      <c r="N81" s="48">
        <v>0.16796457474423576</v>
      </c>
    </row>
    <row r="82" spans="1:14">
      <c r="A82" t="s">
        <v>844</v>
      </c>
      <c r="B82" t="s">
        <v>845</v>
      </c>
      <c r="C82" s="3">
        <v>276900</v>
      </c>
      <c r="D82" s="3">
        <v>0</v>
      </c>
      <c r="E82" s="3">
        <v>0</v>
      </c>
      <c r="F82" s="3">
        <v>279</v>
      </c>
      <c r="G82" s="3">
        <v>0</v>
      </c>
      <c r="H82" s="3">
        <v>502</v>
      </c>
      <c r="I82" s="3">
        <v>2816</v>
      </c>
      <c r="J82" s="3">
        <v>815</v>
      </c>
      <c r="K82" s="3">
        <v>432</v>
      </c>
      <c r="L82" s="48">
        <v>0</v>
      </c>
      <c r="M82" s="48">
        <v>1.5933550018057061</v>
      </c>
      <c r="N82" s="48">
        <v>0.15601300108342361</v>
      </c>
    </row>
    <row r="83" spans="1:14">
      <c r="A83" t="s">
        <v>846</v>
      </c>
      <c r="B83" t="s">
        <v>847</v>
      </c>
      <c r="C83" s="3">
        <v>646800</v>
      </c>
      <c r="D83" s="3">
        <v>0</v>
      </c>
      <c r="E83" s="3">
        <v>1602</v>
      </c>
      <c r="F83" s="3">
        <v>1240</v>
      </c>
      <c r="G83" s="3">
        <v>1193</v>
      </c>
      <c r="H83" s="3">
        <v>2468</v>
      </c>
      <c r="I83" s="3">
        <v>4327</v>
      </c>
      <c r="J83" s="3">
        <v>612</v>
      </c>
      <c r="K83" s="3">
        <v>3033</v>
      </c>
      <c r="L83" s="48">
        <v>0.24768089053803341</v>
      </c>
      <c r="M83" s="48">
        <v>1.5213358070500929</v>
      </c>
      <c r="N83" s="48">
        <v>0.46892393320964748</v>
      </c>
    </row>
    <row r="84" spans="1:14">
      <c r="A84" t="s">
        <v>848</v>
      </c>
      <c r="B84" t="s">
        <v>849</v>
      </c>
      <c r="C84" s="3">
        <v>1470300</v>
      </c>
      <c r="D84" s="3"/>
      <c r="E84" s="3"/>
      <c r="F84" s="3">
        <v>4458</v>
      </c>
      <c r="G84" s="3">
        <v>5032</v>
      </c>
      <c r="H84" s="3">
        <v>8243</v>
      </c>
      <c r="I84" s="3">
        <v>5668</v>
      </c>
      <c r="J84" s="3">
        <v>7177</v>
      </c>
      <c r="K84" s="3">
        <v>814</v>
      </c>
      <c r="L84" s="48">
        <v>0</v>
      </c>
      <c r="M84" s="48">
        <v>2.0797116234782016</v>
      </c>
      <c r="N84" s="48">
        <v>5.5362851118819292E-2</v>
      </c>
    </row>
    <row r="85" spans="1:14">
      <c r="A85" t="s">
        <v>850</v>
      </c>
      <c r="B85" t="s">
        <v>851</v>
      </c>
      <c r="C85" s="3">
        <v>72500</v>
      </c>
      <c r="D85" s="3">
        <v>0</v>
      </c>
      <c r="E85" s="3">
        <v>0</v>
      </c>
      <c r="F85" s="3">
        <v>0</v>
      </c>
      <c r="G85" s="3">
        <v>0</v>
      </c>
      <c r="H85" s="3">
        <v>16</v>
      </c>
      <c r="I85" s="3">
        <v>174</v>
      </c>
      <c r="J85" s="3">
        <v>0</v>
      </c>
      <c r="K85" s="3">
        <v>0</v>
      </c>
      <c r="L85" s="48">
        <v>0</v>
      </c>
      <c r="M85" s="48">
        <v>0.2620689655172414</v>
      </c>
      <c r="N85" s="48">
        <v>0</v>
      </c>
    </row>
    <row r="86" spans="1:14">
      <c r="A86" t="s">
        <v>852</v>
      </c>
      <c r="B86" t="s">
        <v>853</v>
      </c>
      <c r="C86" s="3">
        <v>117400</v>
      </c>
      <c r="D86" s="3">
        <v>0</v>
      </c>
      <c r="E86" s="3">
        <v>0</v>
      </c>
      <c r="F86" s="3">
        <v>0</v>
      </c>
      <c r="G86" s="3">
        <v>0</v>
      </c>
      <c r="H86" s="3">
        <v>23</v>
      </c>
      <c r="I86" s="3">
        <v>480</v>
      </c>
      <c r="J86" s="3">
        <v>0</v>
      </c>
      <c r="K86" s="3">
        <v>0</v>
      </c>
      <c r="L86" s="48">
        <v>0</v>
      </c>
      <c r="M86" s="48">
        <v>0.42844974446337308</v>
      </c>
      <c r="N86" s="48">
        <v>0</v>
      </c>
    </row>
    <row r="87" spans="1:14">
      <c r="A87" t="s">
        <v>854</v>
      </c>
      <c r="B87" t="s">
        <v>855</v>
      </c>
      <c r="C87" s="3">
        <v>231400</v>
      </c>
      <c r="D87" s="3">
        <v>0</v>
      </c>
      <c r="E87" s="3">
        <v>0</v>
      </c>
      <c r="F87" s="3">
        <v>159</v>
      </c>
      <c r="G87" s="3">
        <v>0</v>
      </c>
      <c r="H87" s="3">
        <v>155</v>
      </c>
      <c r="I87" s="3">
        <v>879</v>
      </c>
      <c r="J87" s="3">
        <v>22</v>
      </c>
      <c r="K87" s="3">
        <v>47</v>
      </c>
      <c r="L87" s="48">
        <v>0</v>
      </c>
      <c r="M87" s="48">
        <v>0.52506482281763178</v>
      </c>
      <c r="N87" s="48">
        <v>2.0311149524632671E-2</v>
      </c>
    </row>
    <row r="88" spans="1:14">
      <c r="A88" t="s">
        <v>856</v>
      </c>
      <c r="B88" t="s">
        <v>857</v>
      </c>
      <c r="C88" s="3">
        <v>203500</v>
      </c>
      <c r="D88" s="3">
        <v>0</v>
      </c>
      <c r="E88" s="3">
        <v>0</v>
      </c>
      <c r="F88" s="3">
        <v>171</v>
      </c>
      <c r="G88" s="3">
        <v>0</v>
      </c>
      <c r="H88" s="3">
        <v>196</v>
      </c>
      <c r="I88" s="3">
        <v>1971</v>
      </c>
      <c r="J88" s="3">
        <v>63</v>
      </c>
      <c r="K88" s="3">
        <v>116</v>
      </c>
      <c r="L88" s="48">
        <v>0</v>
      </c>
      <c r="M88" s="48">
        <v>1.1798525798525799</v>
      </c>
      <c r="N88" s="48">
        <v>5.7002457002456999E-2</v>
      </c>
    </row>
    <row r="89" spans="1:14">
      <c r="A89" t="s">
        <v>858</v>
      </c>
      <c r="B89" t="s">
        <v>859</v>
      </c>
      <c r="C89" s="3">
        <v>638700</v>
      </c>
      <c r="D89" s="3"/>
      <c r="E89" s="3">
        <v>0</v>
      </c>
      <c r="F89" s="3">
        <v>2441</v>
      </c>
      <c r="G89" s="3">
        <v>0</v>
      </c>
      <c r="H89" s="3">
        <v>1918</v>
      </c>
      <c r="I89" s="3">
        <v>2710</v>
      </c>
      <c r="J89" s="3">
        <v>680</v>
      </c>
      <c r="K89" s="3">
        <v>411</v>
      </c>
      <c r="L89" s="48">
        <v>0</v>
      </c>
      <c r="M89" s="48">
        <v>1.2132456552372006</v>
      </c>
      <c r="N89" s="48">
        <v>6.4349459840300605E-2</v>
      </c>
    </row>
    <row r="90" spans="1:14">
      <c r="A90" t="s">
        <v>860</v>
      </c>
      <c r="B90" t="s">
        <v>861</v>
      </c>
      <c r="C90" s="3">
        <v>87100</v>
      </c>
      <c r="D90" s="3"/>
      <c r="E90" s="3">
        <v>0</v>
      </c>
      <c r="F90" s="3">
        <v>75</v>
      </c>
      <c r="G90" s="3">
        <v>0</v>
      </c>
      <c r="H90" s="3">
        <v>63</v>
      </c>
      <c r="I90" s="3">
        <v>327</v>
      </c>
      <c r="J90" s="3">
        <v>0</v>
      </c>
      <c r="K90" s="3">
        <v>0</v>
      </c>
      <c r="L90" s="48">
        <v>0</v>
      </c>
      <c r="M90" s="48">
        <v>0.53386911595866815</v>
      </c>
      <c r="N90" s="48">
        <v>0</v>
      </c>
    </row>
    <row r="91" spans="1:14">
      <c r="A91" t="s">
        <v>862</v>
      </c>
      <c r="B91" t="s">
        <v>863</v>
      </c>
      <c r="C91" s="3">
        <v>108600</v>
      </c>
      <c r="D91" s="3">
        <v>0</v>
      </c>
      <c r="E91" s="3">
        <v>0</v>
      </c>
      <c r="F91" s="3">
        <v>27</v>
      </c>
      <c r="G91" s="3">
        <v>0</v>
      </c>
      <c r="H91" s="3">
        <v>48</v>
      </c>
      <c r="I91" s="3">
        <v>374</v>
      </c>
      <c r="J91" s="3">
        <v>0</v>
      </c>
      <c r="K91" s="3">
        <v>0</v>
      </c>
      <c r="L91" s="48">
        <v>0</v>
      </c>
      <c r="M91" s="48">
        <v>0.41344383057090239</v>
      </c>
      <c r="N91" s="48">
        <v>0</v>
      </c>
    </row>
    <row r="92" spans="1:14">
      <c r="A92" t="s">
        <v>864</v>
      </c>
      <c r="B92" t="s">
        <v>865</v>
      </c>
      <c r="C92" s="3">
        <v>250600</v>
      </c>
      <c r="D92" s="3">
        <v>0</v>
      </c>
      <c r="E92" s="3">
        <v>0</v>
      </c>
      <c r="F92" s="3">
        <v>248</v>
      </c>
      <c r="G92" s="3">
        <v>0</v>
      </c>
      <c r="H92" s="3">
        <v>417</v>
      </c>
      <c r="I92" s="3">
        <v>857</v>
      </c>
      <c r="J92" s="3">
        <v>745</v>
      </c>
      <c r="K92" s="3">
        <v>65</v>
      </c>
      <c r="L92" s="48">
        <v>0</v>
      </c>
      <c r="M92" s="48">
        <v>0.90462889066241015</v>
      </c>
      <c r="N92" s="48">
        <v>2.5937749401436554E-2</v>
      </c>
    </row>
    <row r="93" spans="1:14">
      <c r="A93" t="s">
        <v>866</v>
      </c>
      <c r="B93" t="s">
        <v>867</v>
      </c>
      <c r="C93" s="3">
        <v>71900</v>
      </c>
      <c r="D93" s="3">
        <v>0</v>
      </c>
      <c r="E93" s="3">
        <v>0</v>
      </c>
      <c r="F93" s="3">
        <v>0</v>
      </c>
      <c r="G93" s="3">
        <v>0</v>
      </c>
      <c r="H93" s="3">
        <v>10</v>
      </c>
      <c r="I93" s="3">
        <v>361</v>
      </c>
      <c r="J93" s="3">
        <v>0</v>
      </c>
      <c r="K93" s="3">
        <v>0</v>
      </c>
      <c r="L93" s="48">
        <v>0</v>
      </c>
      <c r="M93" s="48">
        <v>0.51599443671766343</v>
      </c>
      <c r="N93" s="48">
        <v>0</v>
      </c>
    </row>
    <row r="94" spans="1:14">
      <c r="A94" t="s">
        <v>868</v>
      </c>
      <c r="B94" t="s">
        <v>869</v>
      </c>
      <c r="C94" s="3">
        <v>216400</v>
      </c>
      <c r="D94" s="3">
        <v>0</v>
      </c>
      <c r="E94" s="3"/>
      <c r="F94" s="3">
        <v>0</v>
      </c>
      <c r="G94" s="3">
        <v>3</v>
      </c>
      <c r="H94" s="3">
        <v>183</v>
      </c>
      <c r="I94" s="3">
        <v>422</v>
      </c>
      <c r="J94" s="3">
        <v>0</v>
      </c>
      <c r="K94" s="3">
        <v>0</v>
      </c>
      <c r="L94" s="48">
        <v>0</v>
      </c>
      <c r="M94" s="48">
        <v>0.28096118299445472</v>
      </c>
      <c r="N94" s="48">
        <v>0</v>
      </c>
    </row>
    <row r="95" spans="1:14">
      <c r="A95" t="s">
        <v>870</v>
      </c>
      <c r="B95" t="s">
        <v>871</v>
      </c>
      <c r="C95" s="3">
        <v>188700</v>
      </c>
      <c r="D95" s="3">
        <v>0</v>
      </c>
      <c r="E95" s="3">
        <v>0</v>
      </c>
      <c r="F95" s="3">
        <v>814</v>
      </c>
      <c r="G95" s="3">
        <v>0</v>
      </c>
      <c r="H95" s="3">
        <v>579</v>
      </c>
      <c r="I95" s="3">
        <v>1055</v>
      </c>
      <c r="J95" s="3">
        <v>1644</v>
      </c>
      <c r="K95" s="3">
        <v>30</v>
      </c>
      <c r="L95" s="48">
        <v>0</v>
      </c>
      <c r="M95" s="48">
        <v>2.1685214626391098</v>
      </c>
      <c r="N95" s="48">
        <v>1.5898251192368838E-2</v>
      </c>
    </row>
    <row r="96" spans="1:14">
      <c r="A96" t="s">
        <v>872</v>
      </c>
      <c r="B96" t="s">
        <v>873</v>
      </c>
      <c r="C96" s="3">
        <v>213600</v>
      </c>
      <c r="D96" s="3">
        <v>0</v>
      </c>
      <c r="E96" s="3">
        <v>0</v>
      </c>
      <c r="F96" s="3">
        <v>139</v>
      </c>
      <c r="G96" s="3">
        <v>11</v>
      </c>
      <c r="H96" s="3">
        <v>95</v>
      </c>
      <c r="I96" s="3">
        <v>781</v>
      </c>
      <c r="J96" s="3">
        <v>50</v>
      </c>
      <c r="K96" s="3">
        <v>53</v>
      </c>
      <c r="L96" s="48">
        <v>0</v>
      </c>
      <c r="M96" s="48">
        <v>0.50374531835205993</v>
      </c>
      <c r="N96" s="48">
        <v>2.4812734082397002E-2</v>
      </c>
    </row>
    <row r="97" spans="1:14">
      <c r="A97" t="s">
        <v>874</v>
      </c>
      <c r="B97" t="s">
        <v>875</v>
      </c>
      <c r="C97" s="3">
        <v>1072700</v>
      </c>
      <c r="D97" s="3"/>
      <c r="E97" s="3">
        <v>0</v>
      </c>
      <c r="F97" s="3">
        <v>1458</v>
      </c>
      <c r="G97" s="3">
        <v>0</v>
      </c>
      <c r="H97" s="3">
        <v>1616</v>
      </c>
      <c r="I97" s="3">
        <v>6199</v>
      </c>
      <c r="J97" s="3">
        <v>4633</v>
      </c>
      <c r="K97" s="3">
        <v>16377</v>
      </c>
      <c r="L97" s="48">
        <v>0</v>
      </c>
      <c r="M97" s="48">
        <v>1.2963549920760697</v>
      </c>
      <c r="N97" s="48">
        <v>1.5267083061433766</v>
      </c>
    </row>
    <row r="98" spans="1:14">
      <c r="A98" t="s">
        <v>876</v>
      </c>
      <c r="B98" t="s">
        <v>877</v>
      </c>
      <c r="C98" s="3">
        <v>380800</v>
      </c>
      <c r="D98" s="3">
        <v>435</v>
      </c>
      <c r="E98" s="3">
        <v>0</v>
      </c>
      <c r="F98" s="3">
        <v>654</v>
      </c>
      <c r="G98" s="3">
        <v>0</v>
      </c>
      <c r="H98" s="3">
        <v>1802</v>
      </c>
      <c r="I98" s="3">
        <v>2405</v>
      </c>
      <c r="J98" s="3">
        <v>8269</v>
      </c>
      <c r="K98" s="3">
        <v>856</v>
      </c>
      <c r="L98" s="48">
        <v>0.11423319327731093</v>
      </c>
      <c r="M98" s="48">
        <v>3.4480042016806727</v>
      </c>
      <c r="N98" s="48">
        <v>0.22478991596638656</v>
      </c>
    </row>
    <row r="99" spans="1:14">
      <c r="A99" t="s">
        <v>878</v>
      </c>
      <c r="B99" t="s">
        <v>879</v>
      </c>
      <c r="C99" s="3">
        <v>234200</v>
      </c>
      <c r="D99" s="3">
        <v>0</v>
      </c>
      <c r="E99" s="3">
        <v>0</v>
      </c>
      <c r="F99" s="3">
        <v>399</v>
      </c>
      <c r="G99" s="3">
        <v>0</v>
      </c>
      <c r="H99" s="3">
        <v>1102</v>
      </c>
      <c r="I99" s="3">
        <v>1079</v>
      </c>
      <c r="J99" s="3">
        <v>2264</v>
      </c>
      <c r="K99" s="3">
        <v>2898</v>
      </c>
      <c r="L99" s="48">
        <v>0</v>
      </c>
      <c r="M99" s="48">
        <v>2.0683176771989751</v>
      </c>
      <c r="N99" s="48">
        <v>1.2374039282664391</v>
      </c>
    </row>
    <row r="100" spans="1:14">
      <c r="A100" t="s">
        <v>880</v>
      </c>
      <c r="B100" t="s">
        <v>881</v>
      </c>
      <c r="C100" s="3">
        <v>917200</v>
      </c>
      <c r="D100" s="3"/>
      <c r="E100" s="3">
        <v>0</v>
      </c>
      <c r="F100" s="3">
        <v>3365</v>
      </c>
      <c r="G100" s="3">
        <v>0</v>
      </c>
      <c r="H100" s="3">
        <v>4306</v>
      </c>
      <c r="I100" s="3">
        <v>3994</v>
      </c>
      <c r="J100" s="3">
        <v>16549</v>
      </c>
      <c r="K100" s="3">
        <v>13662</v>
      </c>
      <c r="L100" s="48">
        <v>0</v>
      </c>
      <c r="M100" s="48">
        <v>3.0761011774967293</v>
      </c>
      <c r="N100" s="48">
        <v>1.4895333624073268</v>
      </c>
    </row>
    <row r="101" spans="1:14">
      <c r="A101" t="s">
        <v>882</v>
      </c>
      <c r="B101" t="s">
        <v>883</v>
      </c>
      <c r="C101" s="3">
        <v>278300</v>
      </c>
      <c r="D101" s="3">
        <v>0</v>
      </c>
      <c r="E101" s="3">
        <v>0</v>
      </c>
      <c r="F101" s="3">
        <v>2326</v>
      </c>
      <c r="G101" s="3">
        <v>0</v>
      </c>
      <c r="H101" s="3">
        <v>1089</v>
      </c>
      <c r="I101" s="3">
        <v>1828</v>
      </c>
      <c r="J101" s="3">
        <v>2944</v>
      </c>
      <c r="K101" s="3">
        <v>12629</v>
      </c>
      <c r="L101" s="48">
        <v>0</v>
      </c>
      <c r="M101" s="48">
        <v>2.9417894358605823</v>
      </c>
      <c r="N101" s="48">
        <v>4.5379087315846212</v>
      </c>
    </row>
    <row r="102" spans="1:14">
      <c r="A102" t="s">
        <v>884</v>
      </c>
      <c r="B102" t="s">
        <v>885</v>
      </c>
      <c r="C102" s="3">
        <v>137800</v>
      </c>
      <c r="D102" s="3">
        <v>0</v>
      </c>
      <c r="E102" s="3">
        <v>0</v>
      </c>
      <c r="F102" s="3">
        <v>506</v>
      </c>
      <c r="G102" s="3">
        <v>0</v>
      </c>
      <c r="H102" s="3">
        <v>476</v>
      </c>
      <c r="I102" s="3">
        <v>939</v>
      </c>
      <c r="J102" s="3">
        <v>0</v>
      </c>
      <c r="K102" s="3">
        <v>1159</v>
      </c>
      <c r="L102" s="48">
        <v>0</v>
      </c>
      <c r="M102" s="48">
        <v>1.3940493468795354</v>
      </c>
      <c r="N102" s="48">
        <v>0.84107402031930334</v>
      </c>
    </row>
    <row r="103" spans="1:14">
      <c r="A103" t="s">
        <v>886</v>
      </c>
      <c r="B103" t="s">
        <v>887</v>
      </c>
      <c r="C103" s="3">
        <v>569400</v>
      </c>
      <c r="D103" s="3"/>
      <c r="E103" s="3">
        <v>0</v>
      </c>
      <c r="F103" s="3">
        <v>2776</v>
      </c>
      <c r="G103" s="3">
        <v>0</v>
      </c>
      <c r="H103" s="3">
        <v>4284</v>
      </c>
      <c r="I103" s="3">
        <v>3538</v>
      </c>
      <c r="J103" s="3">
        <v>0</v>
      </c>
      <c r="K103" s="3">
        <v>17683</v>
      </c>
      <c r="L103" s="48">
        <v>0</v>
      </c>
      <c r="M103" s="48">
        <v>1.8612574639971902</v>
      </c>
      <c r="N103" s="48">
        <v>3.1055497014401126</v>
      </c>
    </row>
    <row r="104" spans="1:14">
      <c r="A104" t="s">
        <v>888</v>
      </c>
      <c r="B104" t="s">
        <v>889</v>
      </c>
      <c r="C104" s="3">
        <v>3043000</v>
      </c>
      <c r="D104" s="3"/>
      <c r="E104" s="3">
        <v>881</v>
      </c>
      <c r="F104" s="3">
        <v>4958</v>
      </c>
      <c r="G104" s="3">
        <v>1570</v>
      </c>
      <c r="H104" s="3">
        <v>7748</v>
      </c>
      <c r="I104" s="3">
        <v>6168</v>
      </c>
      <c r="J104" s="3">
        <v>3208</v>
      </c>
      <c r="K104" s="3">
        <v>9412</v>
      </c>
      <c r="L104" s="48">
        <v>2.89516924088071E-2</v>
      </c>
      <c r="M104" s="48">
        <v>0.77725928360170882</v>
      </c>
      <c r="N104" s="48">
        <v>0.3093000328623069</v>
      </c>
    </row>
    <row r="105" spans="1:14">
      <c r="A105" t="s">
        <v>890</v>
      </c>
      <c r="B105" t="s">
        <v>891</v>
      </c>
      <c r="C105" s="3">
        <v>964100</v>
      </c>
      <c r="D105" s="3"/>
      <c r="E105" s="3">
        <v>0</v>
      </c>
      <c r="F105" s="3">
        <v>2403</v>
      </c>
      <c r="G105" s="3">
        <v>0</v>
      </c>
      <c r="H105" s="3">
        <v>2545</v>
      </c>
      <c r="I105" s="3">
        <v>6827</v>
      </c>
      <c r="J105" s="3">
        <v>2934</v>
      </c>
      <c r="K105" s="3">
        <v>17564</v>
      </c>
      <c r="L105" s="48">
        <v>0</v>
      </c>
      <c r="M105" s="48">
        <v>1.525671610828752</v>
      </c>
      <c r="N105" s="48">
        <v>1.8218027175604192</v>
      </c>
    </row>
    <row r="106" spans="1:14">
      <c r="A106" t="s">
        <v>892</v>
      </c>
      <c r="B106" t="s">
        <v>893</v>
      </c>
      <c r="C106" s="3">
        <v>798300</v>
      </c>
      <c r="D106" s="3"/>
      <c r="E106" s="3">
        <v>0</v>
      </c>
      <c r="F106" s="3">
        <v>907</v>
      </c>
      <c r="G106" s="3">
        <v>0</v>
      </c>
      <c r="H106" s="3">
        <v>3980</v>
      </c>
      <c r="I106" s="3">
        <v>6190</v>
      </c>
      <c r="J106" s="3">
        <v>1921</v>
      </c>
      <c r="K106" s="3">
        <v>4008</v>
      </c>
      <c r="L106" s="48">
        <v>0</v>
      </c>
      <c r="M106" s="48">
        <v>1.6282099461355379</v>
      </c>
      <c r="N106" s="48">
        <v>0.50206689214580991</v>
      </c>
    </row>
    <row r="107" spans="1:14">
      <c r="A107" t="s">
        <v>894</v>
      </c>
      <c r="B107" t="s">
        <v>895</v>
      </c>
      <c r="C107" s="3">
        <v>379800</v>
      </c>
      <c r="D107" s="3">
        <v>0</v>
      </c>
      <c r="E107" s="3">
        <v>0</v>
      </c>
      <c r="F107" s="3">
        <v>192</v>
      </c>
      <c r="G107" s="3">
        <v>0</v>
      </c>
      <c r="H107" s="3">
        <v>781</v>
      </c>
      <c r="I107" s="3">
        <v>1705</v>
      </c>
      <c r="J107" s="3">
        <v>731</v>
      </c>
      <c r="K107" s="3">
        <v>114</v>
      </c>
      <c r="L107" s="48">
        <v>0</v>
      </c>
      <c r="M107" s="48">
        <v>0.89757767245918907</v>
      </c>
      <c r="N107" s="48">
        <v>3.001579778830964E-2</v>
      </c>
    </row>
    <row r="108" spans="1:14">
      <c r="A108" t="s">
        <v>896</v>
      </c>
      <c r="B108" t="s">
        <v>897</v>
      </c>
      <c r="C108" s="3">
        <v>3332000</v>
      </c>
      <c r="D108" s="3">
        <v>0</v>
      </c>
      <c r="E108" s="3">
        <v>0</v>
      </c>
      <c r="F108" s="3">
        <v>13608</v>
      </c>
      <c r="G108" s="3">
        <v>0</v>
      </c>
      <c r="H108" s="3">
        <v>37542</v>
      </c>
      <c r="I108" s="3">
        <v>11813</v>
      </c>
      <c r="J108" s="3">
        <v>6688</v>
      </c>
      <c r="K108" s="3">
        <v>36655</v>
      </c>
      <c r="L108" s="48">
        <v>0</v>
      </c>
      <c r="M108" s="48">
        <v>2.0903661464585834</v>
      </c>
      <c r="N108" s="48">
        <v>1.1000900360144057</v>
      </c>
    </row>
    <row r="109" spans="1:14">
      <c r="A109" t="s">
        <v>898</v>
      </c>
      <c r="B109" t="s">
        <v>899</v>
      </c>
      <c r="C109" s="3">
        <v>2019500</v>
      </c>
      <c r="D109" s="3"/>
      <c r="E109" s="3">
        <v>0</v>
      </c>
      <c r="F109" s="3">
        <v>7343</v>
      </c>
      <c r="G109" s="3">
        <v>0</v>
      </c>
      <c r="H109" s="3">
        <v>17177</v>
      </c>
      <c r="I109" s="3">
        <v>26780</v>
      </c>
      <c r="J109" s="3">
        <v>3369</v>
      </c>
      <c r="K109" s="3">
        <v>15824</v>
      </c>
      <c r="L109" s="48">
        <v>0</v>
      </c>
      <c r="M109" s="48">
        <v>2.7070562020302056</v>
      </c>
      <c r="N109" s="48">
        <v>0.78356028719980197</v>
      </c>
    </row>
    <row r="110" spans="1:14">
      <c r="A110" t="s">
        <v>900</v>
      </c>
      <c r="B110" t="s">
        <v>901</v>
      </c>
      <c r="C110" s="3">
        <v>528000</v>
      </c>
      <c r="D110" s="3"/>
      <c r="E110" s="3">
        <v>0</v>
      </c>
      <c r="F110" s="3">
        <v>133</v>
      </c>
      <c r="G110" s="3">
        <v>0</v>
      </c>
      <c r="H110" s="3">
        <v>194</v>
      </c>
      <c r="I110" s="3">
        <v>1330</v>
      </c>
      <c r="J110" s="3">
        <v>52</v>
      </c>
      <c r="K110" s="3">
        <v>57</v>
      </c>
      <c r="L110" s="48">
        <v>0</v>
      </c>
      <c r="M110" s="48">
        <v>0.32367424242424242</v>
      </c>
      <c r="N110" s="48">
        <v>1.0795454545454546E-2</v>
      </c>
    </row>
    <row r="111" spans="1:14">
      <c r="A111" t="s">
        <v>902</v>
      </c>
      <c r="B111" t="s">
        <v>903</v>
      </c>
      <c r="C111" s="3">
        <v>3019100</v>
      </c>
      <c r="D111" s="3"/>
      <c r="E111" s="3">
        <v>0</v>
      </c>
      <c r="F111" s="3">
        <v>2763</v>
      </c>
      <c r="G111" s="3">
        <v>0</v>
      </c>
      <c r="H111" s="3">
        <v>7766</v>
      </c>
      <c r="I111" s="3">
        <v>11959</v>
      </c>
      <c r="J111" s="3">
        <v>4718</v>
      </c>
      <c r="K111" s="3">
        <v>4678</v>
      </c>
      <c r="L111" s="48">
        <v>0</v>
      </c>
      <c r="M111" s="48">
        <v>0.90112947567155766</v>
      </c>
      <c r="N111" s="48">
        <v>0.15494683846179325</v>
      </c>
    </row>
    <row r="112" spans="1:14">
      <c r="A112" t="s">
        <v>904</v>
      </c>
      <c r="B112" t="s">
        <v>905</v>
      </c>
      <c r="C112" s="3">
        <v>606500</v>
      </c>
      <c r="D112" s="3">
        <v>0</v>
      </c>
      <c r="E112" s="3">
        <v>0</v>
      </c>
      <c r="F112" s="3">
        <v>1218</v>
      </c>
      <c r="G112" s="3">
        <v>0</v>
      </c>
      <c r="H112" s="3">
        <v>0</v>
      </c>
      <c r="I112" s="3">
        <v>2364</v>
      </c>
      <c r="J112" s="3">
        <v>723</v>
      </c>
      <c r="K112" s="3">
        <v>477</v>
      </c>
      <c r="L112" s="48">
        <v>0</v>
      </c>
      <c r="M112" s="48">
        <v>0.70981038746908487</v>
      </c>
      <c r="N112" s="48">
        <v>7.8647980214344604E-2</v>
      </c>
    </row>
    <row r="113" spans="1:14">
      <c r="A113" t="s">
        <v>906</v>
      </c>
      <c r="B113" t="s">
        <v>907</v>
      </c>
      <c r="C113" s="3">
        <v>28000</v>
      </c>
      <c r="D113" s="3">
        <v>0</v>
      </c>
      <c r="E113" s="3">
        <v>0</v>
      </c>
      <c r="F113" s="3">
        <v>0</v>
      </c>
      <c r="G113" s="3">
        <v>0</v>
      </c>
      <c r="H113" s="3">
        <v>0</v>
      </c>
      <c r="I113" s="3">
        <v>25</v>
      </c>
      <c r="J113" s="3">
        <v>0</v>
      </c>
      <c r="K113" s="3">
        <v>0</v>
      </c>
      <c r="L113" s="48">
        <v>0</v>
      </c>
      <c r="M113" s="48">
        <v>8.9285714285714288E-2</v>
      </c>
      <c r="N113" s="48">
        <v>0</v>
      </c>
    </row>
    <row r="114" spans="1:14">
      <c r="A114" t="s">
        <v>908</v>
      </c>
      <c r="B114" t="s">
        <v>909</v>
      </c>
      <c r="C114" s="3">
        <v>29800</v>
      </c>
      <c r="D114" s="3">
        <v>0</v>
      </c>
      <c r="E114" s="3">
        <v>0</v>
      </c>
      <c r="F114" s="3">
        <v>0</v>
      </c>
      <c r="G114" s="3">
        <v>0</v>
      </c>
      <c r="H114" s="3">
        <v>0</v>
      </c>
      <c r="I114" s="3">
        <v>46</v>
      </c>
      <c r="J114" s="3">
        <v>0</v>
      </c>
      <c r="K114" s="3">
        <v>0</v>
      </c>
      <c r="L114" s="48">
        <v>0</v>
      </c>
      <c r="M114" s="48">
        <v>0.15436241610738255</v>
      </c>
      <c r="N114" s="48">
        <v>0</v>
      </c>
    </row>
    <row r="115" spans="1:14">
      <c r="A115" t="s">
        <v>910</v>
      </c>
      <c r="B115" t="s">
        <v>911</v>
      </c>
      <c r="C115" s="3">
        <v>848600</v>
      </c>
      <c r="D115" s="3">
        <v>0</v>
      </c>
      <c r="E115" s="3">
        <v>0</v>
      </c>
      <c r="F115" s="3">
        <v>456</v>
      </c>
      <c r="G115" s="3">
        <v>0</v>
      </c>
      <c r="H115" s="3">
        <v>550</v>
      </c>
      <c r="I115" s="3">
        <v>1619</v>
      </c>
      <c r="J115" s="3">
        <v>253</v>
      </c>
      <c r="K115" s="3">
        <v>92</v>
      </c>
      <c r="L115" s="48">
        <v>0</v>
      </c>
      <c r="M115" s="48">
        <v>0.33914683007306151</v>
      </c>
      <c r="N115" s="48">
        <v>1.0841385811925524E-2</v>
      </c>
    </row>
    <row r="116" spans="1:14">
      <c r="A116" t="s">
        <v>912</v>
      </c>
      <c r="B116" t="s">
        <v>913</v>
      </c>
      <c r="C116" s="3">
        <v>621300</v>
      </c>
      <c r="D116" s="3">
        <v>0</v>
      </c>
      <c r="E116" s="3">
        <v>0</v>
      </c>
      <c r="F116" s="3">
        <v>7269</v>
      </c>
      <c r="G116" s="3">
        <v>0</v>
      </c>
      <c r="H116" s="3">
        <v>2009</v>
      </c>
      <c r="I116" s="3">
        <v>3602</v>
      </c>
      <c r="J116" s="3">
        <v>3647</v>
      </c>
      <c r="K116" s="3">
        <v>3236</v>
      </c>
      <c r="L116" s="48">
        <v>0</v>
      </c>
      <c r="M116" s="48">
        <v>2.6600676001931434</v>
      </c>
      <c r="N116" s="48">
        <v>0.52084339288588444</v>
      </c>
    </row>
    <row r="117" spans="1:14">
      <c r="A117" t="s">
        <v>914</v>
      </c>
      <c r="B117" t="s">
        <v>915</v>
      </c>
      <c r="C117" s="3">
        <v>849700</v>
      </c>
      <c r="D117" s="3">
        <v>0</v>
      </c>
      <c r="E117" s="3">
        <v>0</v>
      </c>
      <c r="F117" s="3">
        <v>3052</v>
      </c>
      <c r="G117" s="3">
        <v>0</v>
      </c>
      <c r="H117" s="3">
        <v>6113</v>
      </c>
      <c r="I117" s="3">
        <v>2549</v>
      </c>
      <c r="J117" s="3">
        <v>0</v>
      </c>
      <c r="K117" s="3">
        <v>285</v>
      </c>
      <c r="L117" s="48">
        <v>0</v>
      </c>
      <c r="M117" s="48">
        <v>1.3786042132517358</v>
      </c>
      <c r="N117" s="48">
        <v>3.3541249852889254E-2</v>
      </c>
    </row>
    <row r="118" spans="1:14">
      <c r="A118" t="s">
        <v>916</v>
      </c>
      <c r="B118" t="s">
        <v>917</v>
      </c>
      <c r="C118" s="3">
        <v>504600</v>
      </c>
      <c r="D118" s="3">
        <v>0</v>
      </c>
      <c r="E118" s="3">
        <v>0</v>
      </c>
      <c r="F118" s="3">
        <v>7012</v>
      </c>
      <c r="G118" s="3">
        <v>0</v>
      </c>
      <c r="H118" s="3">
        <v>2825</v>
      </c>
      <c r="I118" s="3">
        <v>4097</v>
      </c>
      <c r="J118" s="3">
        <v>0</v>
      </c>
      <c r="K118" s="3">
        <v>0</v>
      </c>
      <c r="L118" s="48">
        <v>0</v>
      </c>
      <c r="M118" s="48">
        <v>2.7613951644867223</v>
      </c>
      <c r="N118" s="48">
        <v>0</v>
      </c>
    </row>
    <row r="119" spans="1:14">
      <c r="A119" t="s">
        <v>918</v>
      </c>
      <c r="B119" t="s">
        <v>919</v>
      </c>
      <c r="C119" s="3">
        <v>537200</v>
      </c>
      <c r="D119" s="3">
        <v>0</v>
      </c>
      <c r="E119" s="3">
        <v>0</v>
      </c>
      <c r="F119" s="3">
        <v>2977</v>
      </c>
      <c r="G119" s="3">
        <v>0</v>
      </c>
      <c r="H119" s="3">
        <v>0</v>
      </c>
      <c r="I119" s="3">
        <v>2919</v>
      </c>
      <c r="J119" s="3">
        <v>0</v>
      </c>
      <c r="K119" s="3">
        <v>0</v>
      </c>
      <c r="L119" s="48">
        <v>0</v>
      </c>
      <c r="M119" s="48">
        <v>1.0975428145941921</v>
      </c>
      <c r="N119" s="48">
        <v>0</v>
      </c>
    </row>
    <row r="120" spans="1:14">
      <c r="A120" t="s">
        <v>920</v>
      </c>
      <c r="B120" t="s">
        <v>921</v>
      </c>
      <c r="C120" s="3">
        <v>15300</v>
      </c>
      <c r="D120" s="3">
        <v>0</v>
      </c>
      <c r="E120" s="3">
        <v>0</v>
      </c>
      <c r="F120" s="3">
        <v>0</v>
      </c>
      <c r="G120" s="3">
        <v>0</v>
      </c>
      <c r="H120" s="3">
        <v>0</v>
      </c>
      <c r="I120" s="3">
        <v>20</v>
      </c>
      <c r="J120" s="3">
        <v>0</v>
      </c>
      <c r="K120" s="3">
        <v>0</v>
      </c>
      <c r="L120" s="48">
        <v>0</v>
      </c>
      <c r="M120" s="48">
        <v>0.13071895424836599</v>
      </c>
      <c r="N120" s="48">
        <v>0</v>
      </c>
    </row>
    <row r="121" spans="1:14">
      <c r="A121" t="s">
        <v>922</v>
      </c>
      <c r="B121" t="s">
        <v>923</v>
      </c>
      <c r="C121" s="3">
        <v>5455600</v>
      </c>
      <c r="D121" s="3">
        <v>0</v>
      </c>
      <c r="E121" s="3"/>
      <c r="F121" s="3">
        <v>17243</v>
      </c>
      <c r="G121" s="3">
        <v>17266</v>
      </c>
      <c r="H121" s="3">
        <v>120888</v>
      </c>
      <c r="I121" s="3">
        <v>50525</v>
      </c>
      <c r="J121" s="3">
        <v>30547</v>
      </c>
      <c r="K121" s="3">
        <v>147947</v>
      </c>
      <c r="L121" s="48">
        <v>0</v>
      </c>
      <c r="M121" s="48">
        <v>4.3344270107779161</v>
      </c>
      <c r="N121" s="48">
        <v>2.7118373781068992</v>
      </c>
    </row>
    <row r="122" spans="1:14">
      <c r="A122" t="s">
        <v>924</v>
      </c>
      <c r="B122" t="s">
        <v>925</v>
      </c>
      <c r="C122" s="3">
        <v>1004200</v>
      </c>
      <c r="D122" s="3">
        <v>0</v>
      </c>
      <c r="E122" s="3">
        <v>0</v>
      </c>
      <c r="F122" s="3">
        <v>0</v>
      </c>
      <c r="G122" s="3">
        <v>0</v>
      </c>
      <c r="H122" s="3">
        <v>1289</v>
      </c>
      <c r="I122" s="3">
        <v>2507</v>
      </c>
      <c r="J122" s="3">
        <v>1085</v>
      </c>
      <c r="K122" s="3">
        <v>4692</v>
      </c>
      <c r="L122" s="48">
        <v>0</v>
      </c>
      <c r="M122" s="48">
        <v>0.48605855407289389</v>
      </c>
      <c r="N122" s="48">
        <v>0.46723760207130055</v>
      </c>
    </row>
    <row r="123" spans="1:14">
      <c r="A123" t="s">
        <v>926</v>
      </c>
      <c r="B123" t="s">
        <v>927</v>
      </c>
      <c r="C123" s="3">
        <v>635600</v>
      </c>
      <c r="D123" s="3">
        <v>0</v>
      </c>
      <c r="E123" s="3">
        <v>0</v>
      </c>
      <c r="F123" s="3">
        <v>0</v>
      </c>
      <c r="G123" s="3">
        <v>0</v>
      </c>
      <c r="H123" s="3">
        <v>0</v>
      </c>
      <c r="I123" s="3">
        <v>1623</v>
      </c>
      <c r="J123" s="3">
        <v>1502</v>
      </c>
      <c r="K123" s="3">
        <v>0</v>
      </c>
      <c r="L123" s="48">
        <v>0</v>
      </c>
      <c r="M123" s="48">
        <v>0.49166142227816234</v>
      </c>
      <c r="N123" s="48">
        <v>0</v>
      </c>
    </row>
    <row r="124" spans="1:14">
      <c r="A124" t="s">
        <v>928</v>
      </c>
      <c r="B124" t="s">
        <v>929</v>
      </c>
      <c r="C124" s="3">
        <v>481400</v>
      </c>
      <c r="D124" s="3">
        <v>0</v>
      </c>
      <c r="E124" s="3">
        <v>0</v>
      </c>
      <c r="F124" s="3">
        <v>0</v>
      </c>
      <c r="G124" s="3">
        <v>0</v>
      </c>
      <c r="H124" s="3">
        <v>0</v>
      </c>
      <c r="I124" s="3">
        <v>746</v>
      </c>
      <c r="J124" s="3">
        <v>1336</v>
      </c>
      <c r="K124" s="3">
        <v>0</v>
      </c>
      <c r="L124" s="48">
        <v>0</v>
      </c>
      <c r="M124" s="48">
        <v>0.43248857498961363</v>
      </c>
      <c r="N124" s="48">
        <v>0</v>
      </c>
    </row>
    <row r="125" spans="1:14">
      <c r="A125" t="s">
        <v>930</v>
      </c>
      <c r="B125" t="s">
        <v>931</v>
      </c>
      <c r="C125" s="3">
        <v>564100</v>
      </c>
      <c r="D125" s="3">
        <v>0</v>
      </c>
      <c r="E125" s="3">
        <v>0</v>
      </c>
      <c r="F125" s="3">
        <v>0</v>
      </c>
      <c r="G125" s="3">
        <v>0</v>
      </c>
      <c r="H125" s="3">
        <v>2495</v>
      </c>
      <c r="I125" s="3">
        <v>428</v>
      </c>
      <c r="J125" s="3">
        <v>0</v>
      </c>
      <c r="K125" s="3">
        <v>0</v>
      </c>
      <c r="L125" s="48">
        <v>0</v>
      </c>
      <c r="M125" s="48">
        <v>0.51817053713880512</v>
      </c>
      <c r="N125" s="48">
        <v>0</v>
      </c>
    </row>
    <row r="126" spans="1:14">
      <c r="A126" t="s">
        <v>932</v>
      </c>
      <c r="B126" t="s">
        <v>933</v>
      </c>
      <c r="C126" s="3">
        <v>734100</v>
      </c>
      <c r="D126" s="3">
        <v>0</v>
      </c>
      <c r="E126" s="3">
        <v>0</v>
      </c>
      <c r="F126" s="3">
        <v>0</v>
      </c>
      <c r="G126" s="3">
        <v>0</v>
      </c>
      <c r="H126" s="3">
        <v>4061</v>
      </c>
      <c r="I126" s="3">
        <v>2788</v>
      </c>
      <c r="J126" s="3">
        <v>0</v>
      </c>
      <c r="K126" s="3">
        <v>0</v>
      </c>
      <c r="L126" s="48">
        <v>0</v>
      </c>
      <c r="M126" s="48">
        <v>0.93297915815284027</v>
      </c>
      <c r="N126" s="48">
        <v>0</v>
      </c>
    </row>
    <row r="127" spans="1:14">
      <c r="A127" t="s">
        <v>934</v>
      </c>
      <c r="B127" t="s">
        <v>935</v>
      </c>
      <c r="C127" s="3">
        <v>1502100</v>
      </c>
      <c r="D127" s="3"/>
      <c r="E127" s="3">
        <v>0</v>
      </c>
      <c r="F127" s="3">
        <v>4822</v>
      </c>
      <c r="G127" s="3">
        <v>0</v>
      </c>
      <c r="H127" s="3">
        <v>4971</v>
      </c>
      <c r="I127" s="3">
        <v>9329</v>
      </c>
      <c r="J127" s="3">
        <v>4870</v>
      </c>
      <c r="K127" s="3">
        <v>3927</v>
      </c>
      <c r="L127" s="48">
        <v>0</v>
      </c>
      <c r="M127" s="48">
        <v>1.5972305439051995</v>
      </c>
      <c r="N127" s="48">
        <v>0.26143399241062515</v>
      </c>
    </row>
    <row r="128" spans="1:14">
      <c r="A128" t="s">
        <v>936</v>
      </c>
      <c r="B128" t="s">
        <v>937</v>
      </c>
      <c r="C128" s="3">
        <v>729500</v>
      </c>
      <c r="D128" s="3">
        <v>0</v>
      </c>
      <c r="E128" s="3">
        <v>0</v>
      </c>
      <c r="F128" s="3">
        <v>1955</v>
      </c>
      <c r="G128" s="3">
        <v>0</v>
      </c>
      <c r="H128" s="3">
        <v>4606</v>
      </c>
      <c r="I128" s="3">
        <v>3240</v>
      </c>
      <c r="J128" s="3">
        <v>956</v>
      </c>
      <c r="K128" s="3">
        <v>2267</v>
      </c>
      <c r="L128" s="48">
        <v>0</v>
      </c>
      <c r="M128" s="48">
        <v>1.4745716244002742</v>
      </c>
      <c r="N128" s="48">
        <v>0.31076079506511306</v>
      </c>
    </row>
    <row r="129" spans="1:14">
      <c r="A129" t="s">
        <v>938</v>
      </c>
      <c r="B129" t="s">
        <v>939</v>
      </c>
      <c r="C129" s="3">
        <v>819400</v>
      </c>
      <c r="D129" s="3">
        <v>0</v>
      </c>
      <c r="E129" s="3"/>
      <c r="F129" s="3">
        <v>8252</v>
      </c>
      <c r="G129" s="3">
        <v>0</v>
      </c>
      <c r="H129" s="3">
        <v>3494</v>
      </c>
      <c r="I129" s="3">
        <v>4910</v>
      </c>
      <c r="J129" s="3">
        <v>0</v>
      </c>
      <c r="K129" s="3">
        <v>6538</v>
      </c>
      <c r="L129" s="48">
        <v>0</v>
      </c>
      <c r="M129" s="48">
        <v>2.0327068586770811</v>
      </c>
      <c r="N129" s="48">
        <v>0.79790090309982908</v>
      </c>
    </row>
    <row r="130" spans="1:14">
      <c r="A130" t="s">
        <v>940</v>
      </c>
      <c r="B130" t="s">
        <v>941</v>
      </c>
      <c r="C130" s="3">
        <v>452500</v>
      </c>
      <c r="D130" s="3">
        <v>0</v>
      </c>
      <c r="E130" s="3"/>
      <c r="F130" s="3">
        <v>0</v>
      </c>
      <c r="G130" s="3">
        <v>0</v>
      </c>
      <c r="H130" s="3">
        <v>918</v>
      </c>
      <c r="I130" s="3">
        <v>574</v>
      </c>
      <c r="J130" s="3">
        <v>3953</v>
      </c>
      <c r="K130" s="3">
        <v>1466</v>
      </c>
      <c r="L130" s="48">
        <v>0</v>
      </c>
      <c r="M130" s="48">
        <v>1.2033149171270718</v>
      </c>
      <c r="N130" s="48">
        <v>0.32397790055248615</v>
      </c>
    </row>
    <row r="131" spans="1:14">
      <c r="A131" t="s">
        <v>942</v>
      </c>
      <c r="B131" t="s">
        <v>943</v>
      </c>
      <c r="C131" s="3">
        <v>892700</v>
      </c>
      <c r="D131" s="3">
        <v>0</v>
      </c>
      <c r="E131" s="3">
        <v>0</v>
      </c>
      <c r="F131" s="3">
        <v>0</v>
      </c>
      <c r="G131" s="3">
        <v>0</v>
      </c>
      <c r="H131" s="3">
        <v>2745</v>
      </c>
      <c r="I131" s="3">
        <v>2604</v>
      </c>
      <c r="J131" s="3">
        <v>0</v>
      </c>
      <c r="K131" s="3">
        <v>3052</v>
      </c>
      <c r="L131" s="48">
        <v>0</v>
      </c>
      <c r="M131" s="48">
        <v>0.59919345804861657</v>
      </c>
      <c r="N131" s="48">
        <v>0.34188417161420409</v>
      </c>
    </row>
    <row r="132" spans="1:14">
      <c r="A132" t="s">
        <v>944</v>
      </c>
      <c r="B132" t="s">
        <v>945</v>
      </c>
      <c r="C132" s="3">
        <v>1555500</v>
      </c>
      <c r="D132" s="3">
        <v>0</v>
      </c>
      <c r="E132" s="3">
        <v>0</v>
      </c>
      <c r="F132" s="3">
        <v>0</v>
      </c>
      <c r="G132" s="3">
        <v>0</v>
      </c>
      <c r="H132" s="3">
        <v>4056</v>
      </c>
      <c r="I132" s="3">
        <v>7560</v>
      </c>
      <c r="J132" s="3">
        <v>622</v>
      </c>
      <c r="K132" s="3">
        <v>6924</v>
      </c>
      <c r="L132" s="48">
        <v>0</v>
      </c>
      <c r="M132" s="48">
        <v>0.78675666988106718</v>
      </c>
      <c r="N132" s="48">
        <v>0.44513018322082931</v>
      </c>
    </row>
    <row r="133" spans="1:14">
      <c r="A133" t="s">
        <v>946</v>
      </c>
      <c r="B133" t="s">
        <v>947</v>
      </c>
      <c r="C133" s="3">
        <v>1318800</v>
      </c>
      <c r="D133" s="3">
        <v>0</v>
      </c>
      <c r="E133" s="3"/>
      <c r="F133" s="3">
        <v>2001</v>
      </c>
      <c r="G133" s="3">
        <v>0</v>
      </c>
      <c r="H133" s="3">
        <v>23161</v>
      </c>
      <c r="I133" s="3">
        <v>4181</v>
      </c>
      <c r="J133" s="3">
        <v>584</v>
      </c>
      <c r="K133" s="3">
        <v>2141</v>
      </c>
      <c r="L133" s="48">
        <v>0</v>
      </c>
      <c r="M133" s="48">
        <v>2.2692599332726724</v>
      </c>
      <c r="N133" s="48">
        <v>0.16234455565665756</v>
      </c>
    </row>
    <row r="134" spans="1:14">
      <c r="A134" t="s">
        <v>948</v>
      </c>
      <c r="B134" t="s">
        <v>949</v>
      </c>
      <c r="C134" s="3">
        <v>1424300</v>
      </c>
      <c r="D134" s="3">
        <v>0</v>
      </c>
      <c r="E134" s="3"/>
      <c r="F134" s="3">
        <v>2738</v>
      </c>
      <c r="G134" s="3">
        <v>0</v>
      </c>
      <c r="H134" s="3">
        <v>5237</v>
      </c>
      <c r="I134" s="3">
        <v>1877</v>
      </c>
      <c r="J134" s="3">
        <v>998</v>
      </c>
      <c r="K134" s="3">
        <v>0</v>
      </c>
      <c r="L134" s="48">
        <v>0</v>
      </c>
      <c r="M134" s="48">
        <v>0.76177771536895311</v>
      </c>
      <c r="N134" s="48">
        <v>0</v>
      </c>
    </row>
    <row r="135" spans="1:14">
      <c r="A135" t="s">
        <v>950</v>
      </c>
      <c r="B135" t="s">
        <v>951</v>
      </c>
      <c r="C135" s="3">
        <v>266100</v>
      </c>
      <c r="D135" s="3">
        <v>0</v>
      </c>
      <c r="E135" s="3">
        <v>0</v>
      </c>
      <c r="F135" s="3">
        <v>0</v>
      </c>
      <c r="G135" s="3">
        <v>0</v>
      </c>
      <c r="H135" s="3">
        <v>550</v>
      </c>
      <c r="I135" s="3">
        <v>1036</v>
      </c>
      <c r="J135" s="3">
        <v>0</v>
      </c>
      <c r="K135" s="3">
        <v>0</v>
      </c>
      <c r="L135" s="48">
        <v>0</v>
      </c>
      <c r="M135" s="48">
        <v>0.59601653513716657</v>
      </c>
      <c r="N135" s="48">
        <v>0</v>
      </c>
    </row>
    <row r="136" spans="1:14">
      <c r="A136" t="s">
        <v>952</v>
      </c>
      <c r="B136" t="s">
        <v>953</v>
      </c>
      <c r="C136" s="3">
        <v>719100</v>
      </c>
      <c r="D136" s="3">
        <v>0</v>
      </c>
      <c r="E136" s="3"/>
      <c r="F136" s="3">
        <v>0</v>
      </c>
      <c r="G136" s="3">
        <v>0</v>
      </c>
      <c r="H136" s="3">
        <v>956</v>
      </c>
      <c r="I136" s="3">
        <v>1522</v>
      </c>
      <c r="J136" s="3">
        <v>0</v>
      </c>
      <c r="K136" s="3">
        <v>0</v>
      </c>
      <c r="L136" s="48">
        <v>0</v>
      </c>
      <c r="M136" s="48">
        <v>0.34459741343345845</v>
      </c>
      <c r="N136" s="48">
        <v>0</v>
      </c>
    </row>
    <row r="137" spans="1:14">
      <c r="A137" t="s">
        <v>954</v>
      </c>
      <c r="B137" t="s">
        <v>955</v>
      </c>
      <c r="C137" s="3">
        <v>1058700</v>
      </c>
      <c r="D137" s="3">
        <v>0</v>
      </c>
      <c r="E137" s="3">
        <v>0</v>
      </c>
      <c r="F137" s="3">
        <v>1130</v>
      </c>
      <c r="G137" s="3">
        <v>0</v>
      </c>
      <c r="H137" s="3">
        <v>2029</v>
      </c>
      <c r="I137" s="3">
        <v>2533</v>
      </c>
      <c r="J137" s="3">
        <v>0</v>
      </c>
      <c r="K137" s="3">
        <v>309</v>
      </c>
      <c r="L137" s="48">
        <v>0</v>
      </c>
      <c r="M137" s="48">
        <v>0.53764050250306983</v>
      </c>
      <c r="N137" s="48">
        <v>2.9186738452819494E-2</v>
      </c>
    </row>
    <row r="138" spans="1:14">
      <c r="A138" t="s">
        <v>956</v>
      </c>
      <c r="B138" t="s">
        <v>957</v>
      </c>
      <c r="C138" s="3">
        <v>1270800</v>
      </c>
      <c r="D138" s="3">
        <v>0</v>
      </c>
      <c r="E138" s="3">
        <v>0</v>
      </c>
      <c r="F138" s="3">
        <v>0</v>
      </c>
      <c r="G138" s="3">
        <v>0</v>
      </c>
      <c r="H138" s="3">
        <v>3512</v>
      </c>
      <c r="I138" s="3">
        <v>2523</v>
      </c>
      <c r="J138" s="3">
        <v>0</v>
      </c>
      <c r="K138" s="3">
        <v>1016</v>
      </c>
      <c r="L138" s="48">
        <v>0</v>
      </c>
      <c r="M138" s="48">
        <v>0.47489770223481276</v>
      </c>
      <c r="N138" s="48">
        <v>7.9949638023292413E-2</v>
      </c>
    </row>
    <row r="139" spans="1:14">
      <c r="A139" t="s">
        <v>958</v>
      </c>
      <c r="B139" t="s">
        <v>959</v>
      </c>
      <c r="C139" s="3">
        <v>555900</v>
      </c>
      <c r="D139" s="3">
        <v>0</v>
      </c>
      <c r="E139" s="3">
        <v>0</v>
      </c>
      <c r="F139" s="3">
        <v>539</v>
      </c>
      <c r="G139" s="3">
        <v>0</v>
      </c>
      <c r="H139" s="3">
        <v>784</v>
      </c>
      <c r="I139" s="3">
        <v>773</v>
      </c>
      <c r="J139" s="3">
        <v>375</v>
      </c>
      <c r="K139" s="3">
        <v>0</v>
      </c>
      <c r="L139" s="48">
        <v>0</v>
      </c>
      <c r="M139" s="48">
        <v>0.44450440726749413</v>
      </c>
      <c r="N139" s="48">
        <v>0</v>
      </c>
    </row>
    <row r="140" spans="1:14">
      <c r="A140" t="s">
        <v>960</v>
      </c>
      <c r="B140" t="s">
        <v>961</v>
      </c>
      <c r="C140" s="3">
        <v>2830700</v>
      </c>
      <c r="D140" s="3">
        <v>0</v>
      </c>
      <c r="E140" s="3">
        <v>0</v>
      </c>
      <c r="F140" s="3">
        <v>8256</v>
      </c>
      <c r="G140" s="3">
        <v>0</v>
      </c>
      <c r="H140" s="3">
        <v>19067</v>
      </c>
      <c r="I140" s="3">
        <v>13126</v>
      </c>
      <c r="J140" s="3">
        <v>4604</v>
      </c>
      <c r="K140" s="3">
        <v>0</v>
      </c>
      <c r="L140" s="48">
        <v>0</v>
      </c>
      <c r="M140" s="48">
        <v>1.5915851202882678</v>
      </c>
      <c r="N140" s="48">
        <v>0</v>
      </c>
    </row>
    <row r="141" spans="1:14">
      <c r="A141" t="s">
        <v>962</v>
      </c>
      <c r="B141" t="s">
        <v>963</v>
      </c>
      <c r="C141" s="3">
        <v>1971100</v>
      </c>
      <c r="D141" s="3">
        <v>0</v>
      </c>
      <c r="E141" s="3">
        <v>0</v>
      </c>
      <c r="F141" s="3">
        <v>0</v>
      </c>
      <c r="G141" s="3">
        <v>0</v>
      </c>
      <c r="H141" s="3">
        <v>13799</v>
      </c>
      <c r="I141" s="3">
        <v>6066</v>
      </c>
      <c r="J141" s="3">
        <v>591</v>
      </c>
      <c r="K141" s="3">
        <v>850</v>
      </c>
      <c r="L141" s="48">
        <v>0</v>
      </c>
      <c r="M141" s="48">
        <v>1.0377961544315357</v>
      </c>
      <c r="N141" s="48">
        <v>4.3123129217188375E-2</v>
      </c>
    </row>
    <row r="142" spans="1:14">
      <c r="A142" t="s">
        <v>964</v>
      </c>
      <c r="B142" t="s">
        <v>965</v>
      </c>
      <c r="C142" s="3">
        <v>132400</v>
      </c>
      <c r="D142" s="3">
        <v>0</v>
      </c>
      <c r="E142" s="3">
        <v>0</v>
      </c>
      <c r="F142" s="3">
        <v>0</v>
      </c>
      <c r="G142" s="3">
        <v>0</v>
      </c>
      <c r="H142" s="3">
        <v>35</v>
      </c>
      <c r="I142" s="3">
        <v>0</v>
      </c>
      <c r="J142" s="3">
        <v>0</v>
      </c>
      <c r="K142" s="3">
        <v>0</v>
      </c>
      <c r="L142" s="48">
        <v>0</v>
      </c>
      <c r="M142" s="48">
        <v>2.6435045317220542E-2</v>
      </c>
      <c r="N142" s="48">
        <v>0</v>
      </c>
    </row>
    <row r="143" spans="1:14">
      <c r="A143" t="s">
        <v>966</v>
      </c>
      <c r="B143" t="s">
        <v>967</v>
      </c>
      <c r="C143" s="3">
        <v>119500</v>
      </c>
      <c r="D143" s="3">
        <v>0</v>
      </c>
      <c r="E143" s="3">
        <v>0</v>
      </c>
      <c r="F143" s="3">
        <v>0</v>
      </c>
      <c r="G143" s="3">
        <v>0</v>
      </c>
      <c r="H143" s="3">
        <v>0</v>
      </c>
      <c r="I143" s="3">
        <v>0</v>
      </c>
      <c r="J143" s="3">
        <v>0</v>
      </c>
      <c r="K143" s="3">
        <v>27</v>
      </c>
      <c r="L143" s="48">
        <v>0</v>
      </c>
      <c r="M143" s="48">
        <v>0</v>
      </c>
      <c r="N143" s="48">
        <v>2.2594142259414224E-2</v>
      </c>
    </row>
    <row r="144" spans="1:14">
      <c r="A144" t="s">
        <v>968</v>
      </c>
      <c r="B144" t="s">
        <v>969</v>
      </c>
      <c r="C144" s="3">
        <v>126100</v>
      </c>
      <c r="D144" s="3">
        <v>0</v>
      </c>
      <c r="E144" s="3">
        <v>0</v>
      </c>
      <c r="F144" s="3">
        <v>0</v>
      </c>
      <c r="G144" s="3">
        <v>0</v>
      </c>
      <c r="H144" s="3">
        <v>383</v>
      </c>
      <c r="I144" s="3">
        <v>0</v>
      </c>
      <c r="J144" s="3">
        <v>0</v>
      </c>
      <c r="K144" s="3">
        <v>0</v>
      </c>
      <c r="L144" s="48">
        <v>0</v>
      </c>
      <c r="M144" s="48">
        <v>0.30372720063441716</v>
      </c>
      <c r="N144" s="48">
        <v>0</v>
      </c>
    </row>
    <row r="145" spans="1:14">
      <c r="A145" t="s">
        <v>970</v>
      </c>
      <c r="B145" t="s">
        <v>971</v>
      </c>
      <c r="C145" s="3">
        <v>66600</v>
      </c>
      <c r="D145" s="3">
        <v>0</v>
      </c>
      <c r="E145" s="3"/>
      <c r="F145" s="3">
        <v>0</v>
      </c>
      <c r="G145" s="3">
        <v>0</v>
      </c>
      <c r="H145" s="3">
        <v>0</v>
      </c>
      <c r="I145" s="3">
        <v>160</v>
      </c>
      <c r="J145" s="3">
        <v>0</v>
      </c>
      <c r="K145" s="3">
        <v>0</v>
      </c>
      <c r="L145" s="48">
        <v>0</v>
      </c>
      <c r="M145" s="48">
        <v>0.24024024024024024</v>
      </c>
      <c r="N145" s="48">
        <v>0</v>
      </c>
    </row>
    <row r="146" spans="1:14">
      <c r="A146" t="s">
        <v>972</v>
      </c>
      <c r="B146" t="s">
        <v>973</v>
      </c>
      <c r="C146" s="3">
        <v>271900</v>
      </c>
      <c r="D146" s="3">
        <v>0</v>
      </c>
      <c r="E146" s="3">
        <v>0</v>
      </c>
      <c r="F146" s="3">
        <v>162</v>
      </c>
      <c r="G146" s="3">
        <v>0</v>
      </c>
      <c r="H146" s="3">
        <v>159</v>
      </c>
      <c r="I146" s="3">
        <v>923</v>
      </c>
      <c r="J146" s="3">
        <v>0</v>
      </c>
      <c r="K146" s="3">
        <v>0</v>
      </c>
      <c r="L146" s="48">
        <v>0</v>
      </c>
      <c r="M146" s="48">
        <v>0.45752114748069145</v>
      </c>
      <c r="N146" s="48">
        <v>0</v>
      </c>
    </row>
    <row r="147" spans="1:14">
      <c r="A147" t="s">
        <v>974</v>
      </c>
      <c r="B147" t="s">
        <v>975</v>
      </c>
      <c r="C147" s="3">
        <v>49400</v>
      </c>
      <c r="D147" s="3">
        <v>0</v>
      </c>
      <c r="E147" s="3">
        <v>0</v>
      </c>
      <c r="F147" s="3">
        <v>0</v>
      </c>
      <c r="G147" s="3">
        <v>0</v>
      </c>
      <c r="H147" s="3">
        <v>0</v>
      </c>
      <c r="I147" s="3">
        <v>0</v>
      </c>
      <c r="J147" s="3">
        <v>0</v>
      </c>
      <c r="K147" s="3">
        <v>0</v>
      </c>
      <c r="L147" s="48">
        <v>0</v>
      </c>
      <c r="M147" s="48">
        <v>0</v>
      </c>
      <c r="N147" s="48">
        <v>0</v>
      </c>
    </row>
    <row r="148" spans="1:14">
      <c r="A148" t="s">
        <v>976</v>
      </c>
      <c r="B148" t="s">
        <v>977</v>
      </c>
      <c r="C148" s="3">
        <v>382100</v>
      </c>
      <c r="D148" s="3">
        <v>0</v>
      </c>
      <c r="E148" s="3">
        <v>0</v>
      </c>
      <c r="F148" s="3">
        <v>680</v>
      </c>
      <c r="G148" s="3">
        <v>871</v>
      </c>
      <c r="H148" s="3">
        <v>2552</v>
      </c>
      <c r="I148" s="3">
        <v>2687</v>
      </c>
      <c r="J148" s="3">
        <v>922</v>
      </c>
      <c r="K148" s="3">
        <v>648</v>
      </c>
      <c r="L148" s="48">
        <v>0</v>
      </c>
      <c r="M148" s="48">
        <v>2.0183198115676522</v>
      </c>
      <c r="N148" s="48">
        <v>0.16958911279769695</v>
      </c>
    </row>
    <row r="149" spans="1:14">
      <c r="A149" t="s">
        <v>978</v>
      </c>
      <c r="B149" t="s">
        <v>979</v>
      </c>
      <c r="C149" s="3">
        <v>530900</v>
      </c>
      <c r="D149" s="3">
        <v>0</v>
      </c>
      <c r="E149" s="3">
        <v>0</v>
      </c>
      <c r="F149" s="3">
        <v>701</v>
      </c>
      <c r="G149" s="3">
        <v>910</v>
      </c>
      <c r="H149" s="3">
        <v>599</v>
      </c>
      <c r="I149" s="3">
        <v>4471</v>
      </c>
      <c r="J149" s="3">
        <v>1471</v>
      </c>
      <c r="K149" s="3">
        <v>567</v>
      </c>
      <c r="L149" s="48">
        <v>0</v>
      </c>
      <c r="M149" s="48">
        <v>1.5355057449613863</v>
      </c>
      <c r="N149" s="48">
        <v>0.10679977396873233</v>
      </c>
    </row>
    <row r="150" spans="1:14">
      <c r="A150" t="s">
        <v>980</v>
      </c>
      <c r="B150" t="s">
        <v>981</v>
      </c>
      <c r="C150" s="3">
        <v>363500</v>
      </c>
      <c r="D150" s="3">
        <v>0</v>
      </c>
      <c r="E150" s="3">
        <v>13</v>
      </c>
      <c r="F150" s="3">
        <v>1359</v>
      </c>
      <c r="G150" s="3">
        <v>1584</v>
      </c>
      <c r="H150" s="3">
        <v>1004</v>
      </c>
      <c r="I150" s="3">
        <v>1063</v>
      </c>
      <c r="J150" s="3">
        <v>242</v>
      </c>
      <c r="K150" s="3">
        <v>368</v>
      </c>
      <c r="L150" s="48">
        <v>3.5763411279229711E-3</v>
      </c>
      <c r="M150" s="48">
        <v>1.4448418156808802</v>
      </c>
      <c r="N150" s="48">
        <v>0.10123796423658872</v>
      </c>
    </row>
    <row r="151" spans="1:14">
      <c r="A151" t="s">
        <v>982</v>
      </c>
      <c r="B151" t="s">
        <v>983</v>
      </c>
      <c r="C151" s="3">
        <v>375800</v>
      </c>
      <c r="D151" s="3">
        <v>0</v>
      </c>
      <c r="E151" s="3">
        <v>0</v>
      </c>
      <c r="F151" s="3">
        <v>1938</v>
      </c>
      <c r="G151" s="3">
        <v>408</v>
      </c>
      <c r="H151" s="3">
        <v>1505</v>
      </c>
      <c r="I151" s="3">
        <v>3882</v>
      </c>
      <c r="J151" s="3">
        <v>1466</v>
      </c>
      <c r="K151" s="3">
        <v>662</v>
      </c>
      <c r="L151" s="48">
        <v>0</v>
      </c>
      <c r="M151" s="48">
        <v>2.4478445981905272</v>
      </c>
      <c r="N151" s="48">
        <v>0.17615753060138373</v>
      </c>
    </row>
    <row r="152" spans="1:14">
      <c r="A152" t="s">
        <v>984</v>
      </c>
      <c r="B152" t="s">
        <v>985</v>
      </c>
      <c r="C152" s="3">
        <v>851100</v>
      </c>
      <c r="D152" s="3">
        <v>0</v>
      </c>
      <c r="E152" s="3">
        <v>113</v>
      </c>
      <c r="F152" s="3">
        <v>5140</v>
      </c>
      <c r="G152" s="3">
        <v>6597</v>
      </c>
      <c r="H152" s="3">
        <v>3828</v>
      </c>
      <c r="I152" s="3">
        <v>3169</v>
      </c>
      <c r="J152" s="3">
        <v>2205</v>
      </c>
      <c r="K152" s="3">
        <v>3652</v>
      </c>
      <c r="L152" s="48">
        <v>1.3276935730231466E-2</v>
      </c>
      <c r="M152" s="48">
        <v>2.4602279403125369</v>
      </c>
      <c r="N152" s="48">
        <v>0.42909176360004703</v>
      </c>
    </row>
    <row r="153" spans="1:14">
      <c r="A153" t="s">
        <v>986</v>
      </c>
      <c r="B153" t="s">
        <v>987</v>
      </c>
      <c r="C153" s="3">
        <v>619900</v>
      </c>
      <c r="D153" s="3">
        <v>0</v>
      </c>
      <c r="E153" s="3">
        <v>0</v>
      </c>
      <c r="F153" s="3">
        <v>3965</v>
      </c>
      <c r="G153" s="3">
        <v>0</v>
      </c>
      <c r="H153" s="3">
        <v>1131</v>
      </c>
      <c r="I153" s="3">
        <v>4503</v>
      </c>
      <c r="J153" s="3">
        <v>1248</v>
      </c>
      <c r="K153" s="3">
        <v>8891</v>
      </c>
      <c r="L153" s="48">
        <v>0</v>
      </c>
      <c r="M153" s="48">
        <v>1.7497983545733182</v>
      </c>
      <c r="N153" s="48">
        <v>1.4342635909017583</v>
      </c>
    </row>
    <row r="154" spans="1:14">
      <c r="A154" t="s">
        <v>988</v>
      </c>
      <c r="B154" t="s">
        <v>989</v>
      </c>
      <c r="C154" s="3">
        <v>503300</v>
      </c>
      <c r="D154" s="3"/>
      <c r="E154" s="3"/>
      <c r="F154" s="3">
        <v>2888</v>
      </c>
      <c r="G154" s="3">
        <v>0</v>
      </c>
      <c r="H154" s="3">
        <v>2598</v>
      </c>
      <c r="I154" s="3">
        <v>5624</v>
      </c>
      <c r="J154" s="3">
        <v>9800</v>
      </c>
      <c r="K154" s="3">
        <v>27135</v>
      </c>
      <c r="L154" s="48">
        <v>0</v>
      </c>
      <c r="M154" s="48">
        <v>4.154579773494933</v>
      </c>
      <c r="N154" s="48">
        <v>5.3914166501092788</v>
      </c>
    </row>
    <row r="155" spans="1:14">
      <c r="A155" t="s">
        <v>990</v>
      </c>
      <c r="B155" t="s">
        <v>991</v>
      </c>
      <c r="C155" s="3">
        <v>481300</v>
      </c>
      <c r="D155" s="3">
        <v>0</v>
      </c>
      <c r="E155" s="3">
        <v>0</v>
      </c>
      <c r="F155" s="3">
        <v>539</v>
      </c>
      <c r="G155" s="3">
        <v>0</v>
      </c>
      <c r="H155" s="3">
        <v>834</v>
      </c>
      <c r="I155" s="3">
        <v>4165</v>
      </c>
      <c r="J155" s="3">
        <v>912</v>
      </c>
      <c r="K155" s="3">
        <v>33970</v>
      </c>
      <c r="L155" s="48">
        <v>0</v>
      </c>
      <c r="M155" s="48">
        <v>1.3401205069603157</v>
      </c>
      <c r="N155" s="48">
        <v>7.0579680033243299</v>
      </c>
    </row>
    <row r="156" spans="1:14">
      <c r="A156" t="s">
        <v>992</v>
      </c>
      <c r="B156" t="s">
        <v>993</v>
      </c>
      <c r="C156" s="3">
        <v>363200</v>
      </c>
      <c r="D156" s="3"/>
      <c r="E156" s="3"/>
      <c r="F156" s="3">
        <v>260</v>
      </c>
      <c r="G156" s="3">
        <v>1048</v>
      </c>
      <c r="H156" s="3">
        <v>446</v>
      </c>
      <c r="I156" s="3">
        <v>1480</v>
      </c>
      <c r="J156" s="3">
        <v>314</v>
      </c>
      <c r="K156" s="3">
        <v>2132</v>
      </c>
      <c r="L156" s="48">
        <v>0</v>
      </c>
      <c r="M156" s="48">
        <v>0.97687224669603534</v>
      </c>
      <c r="N156" s="48">
        <v>0.58700440528634368</v>
      </c>
    </row>
    <row r="157" spans="1:14">
      <c r="A157" t="s">
        <v>994</v>
      </c>
      <c r="B157" t="s">
        <v>995</v>
      </c>
      <c r="C157" s="3">
        <v>469900</v>
      </c>
      <c r="D157" s="3"/>
      <c r="E157" s="3"/>
      <c r="F157" s="3">
        <v>701</v>
      </c>
      <c r="G157" s="3">
        <v>1154</v>
      </c>
      <c r="H157" s="3">
        <v>4235</v>
      </c>
      <c r="I157" s="3">
        <v>1436</v>
      </c>
      <c r="J157" s="3">
        <v>1649</v>
      </c>
      <c r="K157" s="3">
        <v>12384</v>
      </c>
      <c r="L157" s="48">
        <v>0</v>
      </c>
      <c r="M157" s="48">
        <v>1.9525430942753779</v>
      </c>
      <c r="N157" s="48">
        <v>2.6354543519897851</v>
      </c>
    </row>
    <row r="158" spans="1:14">
      <c r="A158" t="s">
        <v>996</v>
      </c>
      <c r="B158" t="s">
        <v>997</v>
      </c>
      <c r="C158" s="3">
        <v>622900</v>
      </c>
      <c r="D158" s="3">
        <v>0</v>
      </c>
      <c r="E158" s="3">
        <v>0</v>
      </c>
      <c r="F158" s="3">
        <v>2640</v>
      </c>
      <c r="G158" s="3">
        <v>212</v>
      </c>
      <c r="H158" s="3">
        <v>1301</v>
      </c>
      <c r="I158" s="3">
        <v>860</v>
      </c>
      <c r="J158" s="3">
        <v>979</v>
      </c>
      <c r="K158" s="3">
        <v>2462</v>
      </c>
      <c r="L158" s="48">
        <v>0</v>
      </c>
      <c r="M158" s="48">
        <v>0.96195215925509703</v>
      </c>
      <c r="N158" s="48">
        <v>0.39524803339219783</v>
      </c>
    </row>
    <row r="159" spans="1:14">
      <c r="A159" t="s">
        <v>998</v>
      </c>
      <c r="B159" t="s">
        <v>999</v>
      </c>
      <c r="C159" s="3">
        <v>548900</v>
      </c>
      <c r="D159" s="3"/>
      <c r="E159" s="3"/>
      <c r="F159" s="3">
        <v>2020</v>
      </c>
      <c r="G159" s="3">
        <v>0</v>
      </c>
      <c r="H159" s="3">
        <v>1171</v>
      </c>
      <c r="I159" s="3">
        <v>3449</v>
      </c>
      <c r="J159" s="3">
        <v>1368</v>
      </c>
      <c r="K159" s="3">
        <v>8689</v>
      </c>
      <c r="L159" s="48">
        <v>0</v>
      </c>
      <c r="M159" s="48">
        <v>1.4589178356713428</v>
      </c>
      <c r="N159" s="48">
        <v>1.5829841501184185</v>
      </c>
    </row>
    <row r="160" spans="1:14">
      <c r="A160" t="s">
        <v>1000</v>
      </c>
      <c r="B160" t="s">
        <v>1001</v>
      </c>
      <c r="C160" s="3">
        <v>386800</v>
      </c>
      <c r="D160" s="3"/>
      <c r="E160" s="3"/>
      <c r="F160" s="3">
        <v>143</v>
      </c>
      <c r="G160" s="3">
        <v>0</v>
      </c>
      <c r="H160" s="3">
        <v>0</v>
      </c>
      <c r="I160" s="3">
        <v>1865</v>
      </c>
      <c r="J160" s="3">
        <v>870</v>
      </c>
      <c r="K160" s="3">
        <v>301</v>
      </c>
      <c r="L160" s="48">
        <v>0</v>
      </c>
      <c r="M160" s="48">
        <v>0.74405377456049637</v>
      </c>
      <c r="N160" s="48">
        <v>7.7817993795243012E-2</v>
      </c>
    </row>
    <row r="161" spans="1:14">
      <c r="A161" t="s">
        <v>1002</v>
      </c>
      <c r="B161" t="s">
        <v>1003</v>
      </c>
      <c r="C161" s="3">
        <v>730700</v>
      </c>
      <c r="D161" s="3">
        <v>0</v>
      </c>
      <c r="E161" s="3"/>
      <c r="F161" s="3">
        <v>550</v>
      </c>
      <c r="G161" s="3">
        <v>0</v>
      </c>
      <c r="H161" s="3">
        <v>0</v>
      </c>
      <c r="I161" s="3">
        <v>3254</v>
      </c>
      <c r="J161" s="3">
        <v>1953</v>
      </c>
      <c r="K161" s="3">
        <v>2053</v>
      </c>
      <c r="L161" s="48">
        <v>0</v>
      </c>
      <c r="M161" s="48">
        <v>0.78787464075544011</v>
      </c>
      <c r="N161" s="48">
        <v>0.28096345969618175</v>
      </c>
    </row>
    <row r="162" spans="1:14">
      <c r="A162" t="s">
        <v>1004</v>
      </c>
      <c r="B162" t="s">
        <v>1005</v>
      </c>
      <c r="C162" s="3">
        <v>1162100</v>
      </c>
      <c r="D162" s="3"/>
      <c r="E162" s="3"/>
      <c r="F162" s="3">
        <v>2980</v>
      </c>
      <c r="G162" s="3">
        <v>0</v>
      </c>
      <c r="H162" s="3">
        <v>0</v>
      </c>
      <c r="I162" s="3">
        <v>4899</v>
      </c>
      <c r="J162" s="3">
        <v>757</v>
      </c>
      <c r="K162" s="3">
        <v>1115</v>
      </c>
      <c r="L162" s="48">
        <v>0</v>
      </c>
      <c r="M162" s="48">
        <v>0.74313742362963597</v>
      </c>
      <c r="N162" s="48">
        <v>9.5946992513553042E-2</v>
      </c>
    </row>
    <row r="163" spans="1:14">
      <c r="A163" t="s">
        <v>1006</v>
      </c>
      <c r="B163" t="s">
        <v>1007</v>
      </c>
      <c r="C163" s="3">
        <v>1773400</v>
      </c>
      <c r="D163" s="3">
        <v>0</v>
      </c>
      <c r="E163" s="3">
        <v>148</v>
      </c>
      <c r="F163" s="3">
        <v>4800</v>
      </c>
      <c r="G163" s="3">
        <v>1504</v>
      </c>
      <c r="H163" s="3">
        <v>10239</v>
      </c>
      <c r="I163" s="3">
        <v>9243</v>
      </c>
      <c r="J163" s="3">
        <v>7752</v>
      </c>
      <c r="K163" s="3">
        <v>47672</v>
      </c>
      <c r="L163" s="48">
        <v>8.3455509191383784E-3</v>
      </c>
      <c r="M163" s="48">
        <v>1.8911695049058306</v>
      </c>
      <c r="N163" s="48">
        <v>2.6881696176835455</v>
      </c>
    </row>
    <row r="164" spans="1:14">
      <c r="A164" t="s">
        <v>1008</v>
      </c>
      <c r="B164" t="s">
        <v>1009</v>
      </c>
      <c r="C164" s="3">
        <v>53900</v>
      </c>
      <c r="D164" s="3">
        <v>0</v>
      </c>
      <c r="E164" s="3">
        <v>0</v>
      </c>
      <c r="F164" s="3">
        <v>0</v>
      </c>
      <c r="G164" s="3">
        <v>0</v>
      </c>
      <c r="H164" s="3">
        <v>6</v>
      </c>
      <c r="I164" s="3">
        <v>132</v>
      </c>
      <c r="J164" s="3">
        <v>1246</v>
      </c>
      <c r="K164" s="3">
        <v>351</v>
      </c>
      <c r="L164" s="48">
        <v>0</v>
      </c>
      <c r="M164" s="48">
        <v>2.5677179962894248</v>
      </c>
      <c r="N164" s="48">
        <v>0.65120593692022266</v>
      </c>
    </row>
    <row r="165" spans="1:14">
      <c r="A165" t="s">
        <v>1010</v>
      </c>
      <c r="B165" t="s">
        <v>1011</v>
      </c>
      <c r="C165" s="3">
        <v>598300</v>
      </c>
      <c r="D165" s="3">
        <v>0</v>
      </c>
      <c r="E165" s="3">
        <v>0</v>
      </c>
      <c r="F165" s="3">
        <v>0</v>
      </c>
      <c r="G165" s="3">
        <v>1266</v>
      </c>
      <c r="H165" s="3">
        <v>1474</v>
      </c>
      <c r="I165" s="3">
        <v>2445</v>
      </c>
      <c r="J165" s="3">
        <v>1917</v>
      </c>
      <c r="K165" s="3">
        <v>1513</v>
      </c>
      <c r="L165" s="48">
        <v>0</v>
      </c>
      <c r="M165" s="48">
        <v>1.1870299181012871</v>
      </c>
      <c r="N165" s="48">
        <v>0.25288316897877317</v>
      </c>
    </row>
    <row r="166" spans="1:14">
      <c r="A166" t="s">
        <v>1012</v>
      </c>
      <c r="B166" t="s">
        <v>1013</v>
      </c>
      <c r="C166" s="3">
        <v>4391400</v>
      </c>
      <c r="D166" s="3">
        <v>0</v>
      </c>
      <c r="E166" s="3">
        <v>4249</v>
      </c>
      <c r="F166" s="3">
        <v>16475</v>
      </c>
      <c r="G166" s="3">
        <v>0</v>
      </c>
      <c r="H166" s="3">
        <v>44609</v>
      </c>
      <c r="I166" s="3">
        <v>19796</v>
      </c>
      <c r="J166" s="3">
        <v>40260</v>
      </c>
      <c r="K166" s="3">
        <v>24381</v>
      </c>
      <c r="L166" s="48">
        <v>9.6757298355877402E-2</v>
      </c>
      <c r="M166" s="48">
        <v>2.7585735756250855</v>
      </c>
      <c r="N166" s="48">
        <v>0.55519879764995217</v>
      </c>
    </row>
    <row r="167" spans="1:14">
      <c r="A167" t="s">
        <v>1014</v>
      </c>
      <c r="B167" t="s">
        <v>1015</v>
      </c>
      <c r="C167" s="3">
        <v>487600</v>
      </c>
      <c r="D167" s="3">
        <v>0</v>
      </c>
      <c r="E167" s="3">
        <v>86</v>
      </c>
      <c r="F167" s="3">
        <v>2493</v>
      </c>
      <c r="G167" s="3">
        <v>195</v>
      </c>
      <c r="H167" s="3">
        <v>1501</v>
      </c>
      <c r="I167" s="3">
        <v>4817</v>
      </c>
      <c r="J167" s="3">
        <v>1517</v>
      </c>
      <c r="K167" s="3">
        <v>11226</v>
      </c>
      <c r="L167" s="48">
        <v>1.7637407711238721E-2</v>
      </c>
      <c r="M167" s="48">
        <v>2.1581214109926172</v>
      </c>
      <c r="N167" s="48">
        <v>2.3022969647251847</v>
      </c>
    </row>
    <row r="168" spans="1:14">
      <c r="A168" t="s">
        <v>1016</v>
      </c>
      <c r="B168" t="s">
        <v>1017</v>
      </c>
      <c r="C168" s="3">
        <v>105500</v>
      </c>
      <c r="D168" s="3">
        <v>0</v>
      </c>
      <c r="E168" s="3"/>
      <c r="F168" s="3">
        <v>147</v>
      </c>
      <c r="G168" s="3">
        <v>17</v>
      </c>
      <c r="H168" s="3">
        <v>621</v>
      </c>
      <c r="I168" s="3">
        <v>748</v>
      </c>
      <c r="J168" s="3">
        <v>165</v>
      </c>
      <c r="K168" s="3">
        <v>3101</v>
      </c>
      <c r="L168" s="48">
        <v>0</v>
      </c>
      <c r="M168" s="48">
        <v>1.609478672985782</v>
      </c>
      <c r="N168" s="48">
        <v>2.9393364928909955</v>
      </c>
    </row>
    <row r="169" spans="1:14">
      <c r="A169" t="s">
        <v>1018</v>
      </c>
      <c r="B169" t="s">
        <v>1019</v>
      </c>
      <c r="C169" s="3">
        <v>1612700</v>
      </c>
      <c r="D169" s="3">
        <v>0</v>
      </c>
      <c r="E169" s="3">
        <v>0</v>
      </c>
      <c r="F169" s="3">
        <v>4718</v>
      </c>
      <c r="G169" s="3">
        <v>1099</v>
      </c>
      <c r="H169" s="3">
        <v>2931</v>
      </c>
      <c r="I169" s="3">
        <v>6071</v>
      </c>
      <c r="J169" s="3">
        <v>2759</v>
      </c>
      <c r="K169" s="3">
        <v>11814</v>
      </c>
      <c r="L169" s="48">
        <v>0</v>
      </c>
      <c r="M169" s="48">
        <v>1.0899733366404167</v>
      </c>
      <c r="N169" s="48">
        <v>0.73256030259812732</v>
      </c>
    </row>
    <row r="170" spans="1:14">
      <c r="A170" t="s">
        <v>1020</v>
      </c>
      <c r="B170" t="s">
        <v>1021</v>
      </c>
      <c r="C170" s="3">
        <v>1219300</v>
      </c>
      <c r="D170" s="3">
        <v>0</v>
      </c>
      <c r="E170" s="3">
        <v>19</v>
      </c>
      <c r="F170" s="3">
        <v>1718</v>
      </c>
      <c r="G170" s="3">
        <v>853</v>
      </c>
      <c r="H170" s="3">
        <v>1706</v>
      </c>
      <c r="I170" s="3">
        <v>6380</v>
      </c>
      <c r="J170" s="3">
        <v>10668</v>
      </c>
      <c r="K170" s="3">
        <v>6498</v>
      </c>
      <c r="L170" s="48">
        <v>1.5582711391782171E-3</v>
      </c>
      <c r="M170" s="48">
        <v>1.7489543180513409</v>
      </c>
      <c r="N170" s="48">
        <v>0.53292872959895021</v>
      </c>
    </row>
    <row r="171" spans="1:14">
      <c r="A171" t="s">
        <v>1022</v>
      </c>
      <c r="B171" t="s">
        <v>1023</v>
      </c>
      <c r="C171" s="3">
        <v>186800</v>
      </c>
      <c r="D171" s="3">
        <v>0</v>
      </c>
      <c r="E171" s="3">
        <v>513</v>
      </c>
      <c r="F171" s="3">
        <v>160</v>
      </c>
      <c r="G171" s="3">
        <v>80</v>
      </c>
      <c r="H171" s="3">
        <v>173</v>
      </c>
      <c r="I171" s="3">
        <v>1302</v>
      </c>
      <c r="J171" s="3">
        <v>543</v>
      </c>
      <c r="K171" s="3">
        <v>9563</v>
      </c>
      <c r="L171" s="48">
        <v>0.27462526766595291</v>
      </c>
      <c r="M171" s="48">
        <v>1.208779443254818</v>
      </c>
      <c r="N171" s="48">
        <v>5.1193790149892937</v>
      </c>
    </row>
    <row r="172" spans="1:14">
      <c r="A172" t="s">
        <v>1024</v>
      </c>
      <c r="B172" t="s">
        <v>1025</v>
      </c>
      <c r="C172" s="3">
        <v>525800</v>
      </c>
      <c r="D172" s="3">
        <v>0</v>
      </c>
      <c r="E172" s="3"/>
      <c r="F172" s="3">
        <v>182</v>
      </c>
      <c r="G172" s="3">
        <v>297</v>
      </c>
      <c r="H172" s="3">
        <v>547</v>
      </c>
      <c r="I172" s="3">
        <v>2175</v>
      </c>
      <c r="J172" s="3">
        <v>333</v>
      </c>
      <c r="K172" s="3">
        <v>109</v>
      </c>
      <c r="L172" s="48">
        <v>0</v>
      </c>
      <c r="M172" s="48">
        <v>0.67211867630277677</v>
      </c>
      <c r="N172" s="48">
        <v>2.0730315709395208E-2</v>
      </c>
    </row>
    <row r="173" spans="1:14">
      <c r="A173" t="s">
        <v>1026</v>
      </c>
      <c r="B173" t="s">
        <v>1027</v>
      </c>
      <c r="C173" s="3">
        <v>1347400</v>
      </c>
      <c r="D173" s="3">
        <v>0</v>
      </c>
      <c r="E173" s="3">
        <v>406</v>
      </c>
      <c r="F173" s="3">
        <v>982</v>
      </c>
      <c r="G173" s="3">
        <v>2987</v>
      </c>
      <c r="H173" s="3">
        <v>3049</v>
      </c>
      <c r="I173" s="3">
        <v>6741</v>
      </c>
      <c r="J173" s="3">
        <v>946</v>
      </c>
      <c r="K173" s="3">
        <v>1237</v>
      </c>
      <c r="L173" s="48">
        <v>3.0132106278759091E-2</v>
      </c>
      <c r="M173" s="48">
        <v>1.0913611399732819</v>
      </c>
      <c r="N173" s="48">
        <v>9.1806442036514765E-2</v>
      </c>
    </row>
    <row r="174" spans="1:14">
      <c r="A174" t="s">
        <v>1028</v>
      </c>
      <c r="B174" t="s">
        <v>1029</v>
      </c>
      <c r="C174" s="3">
        <v>560600</v>
      </c>
      <c r="D174" s="3">
        <v>0</v>
      </c>
      <c r="E174" s="3">
        <v>0</v>
      </c>
      <c r="F174" s="3">
        <v>237</v>
      </c>
      <c r="G174" s="3">
        <v>480</v>
      </c>
      <c r="H174" s="3">
        <v>992</v>
      </c>
      <c r="I174" s="3">
        <v>2550</v>
      </c>
      <c r="J174" s="3">
        <v>1110</v>
      </c>
      <c r="K174" s="3">
        <v>50</v>
      </c>
      <c r="L174" s="48">
        <v>0</v>
      </c>
      <c r="M174" s="48">
        <v>0.95772386728505166</v>
      </c>
      <c r="N174" s="48">
        <v>8.9190153407063856E-3</v>
      </c>
    </row>
    <row r="175" spans="1:14">
      <c r="A175" t="s">
        <v>1030</v>
      </c>
      <c r="B175" t="s">
        <v>1031</v>
      </c>
      <c r="C175" s="3">
        <v>251900</v>
      </c>
      <c r="D175" s="3">
        <v>0</v>
      </c>
      <c r="E175" s="3">
        <v>0</v>
      </c>
      <c r="F175" s="3">
        <v>139</v>
      </c>
      <c r="G175" s="3">
        <v>0</v>
      </c>
      <c r="H175" s="3">
        <v>464</v>
      </c>
      <c r="I175" s="3">
        <v>1252</v>
      </c>
      <c r="J175" s="3">
        <v>656</v>
      </c>
      <c r="K175" s="3">
        <v>1779</v>
      </c>
      <c r="L175" s="48">
        <v>0</v>
      </c>
      <c r="M175" s="48">
        <v>0.99682413656212787</v>
      </c>
      <c r="N175" s="48">
        <v>0.70623263199682407</v>
      </c>
    </row>
    <row r="176" spans="1:14">
      <c r="A176" t="s">
        <v>1032</v>
      </c>
      <c r="B176" t="s">
        <v>1033</v>
      </c>
      <c r="C176" s="3">
        <v>235900</v>
      </c>
      <c r="D176" s="3">
        <v>0</v>
      </c>
      <c r="E176" s="3">
        <v>0</v>
      </c>
      <c r="F176" s="3">
        <v>1612</v>
      </c>
      <c r="G176" s="3">
        <v>0</v>
      </c>
      <c r="H176" s="3">
        <v>1349</v>
      </c>
      <c r="I176" s="3">
        <v>1945</v>
      </c>
      <c r="J176" s="3">
        <v>556</v>
      </c>
      <c r="K176" s="3">
        <v>1513</v>
      </c>
      <c r="L176" s="48">
        <v>0</v>
      </c>
      <c r="M176" s="48">
        <v>2.315387876218737</v>
      </c>
      <c r="N176" s="48">
        <v>0.64137346333192036</v>
      </c>
    </row>
    <row r="177" spans="1:14">
      <c r="A177" t="s">
        <v>1034</v>
      </c>
      <c r="B177" t="s">
        <v>1035</v>
      </c>
      <c r="C177" s="3">
        <v>2107000</v>
      </c>
      <c r="D177" s="3">
        <v>0</v>
      </c>
      <c r="E177" s="3"/>
      <c r="F177" s="3">
        <v>12161</v>
      </c>
      <c r="G177" s="3">
        <v>0</v>
      </c>
      <c r="H177" s="3">
        <v>11227</v>
      </c>
      <c r="I177" s="3">
        <v>22347</v>
      </c>
      <c r="J177" s="3">
        <v>14421</v>
      </c>
      <c r="K177" s="3">
        <v>7879</v>
      </c>
      <c r="L177" s="48">
        <v>0</v>
      </c>
      <c r="M177" s="48">
        <v>2.8550545799715237</v>
      </c>
      <c r="N177" s="48">
        <v>0.3739439962031324</v>
      </c>
    </row>
    <row r="178" spans="1:14">
      <c r="A178" t="s">
        <v>1036</v>
      </c>
      <c r="B178" t="s">
        <v>1037</v>
      </c>
      <c r="C178" s="3">
        <v>511500</v>
      </c>
      <c r="D178" s="3">
        <v>0</v>
      </c>
      <c r="E178" s="3">
        <v>0</v>
      </c>
      <c r="F178" s="3">
        <v>2203</v>
      </c>
      <c r="G178" s="3">
        <v>0</v>
      </c>
      <c r="H178" s="3">
        <v>1243</v>
      </c>
      <c r="I178" s="3">
        <v>3672</v>
      </c>
      <c r="J178" s="3">
        <v>5904</v>
      </c>
      <c r="K178" s="3">
        <v>1632</v>
      </c>
      <c r="L178" s="48">
        <v>0</v>
      </c>
      <c r="M178" s="48">
        <v>2.5458455522971652</v>
      </c>
      <c r="N178" s="48">
        <v>0.31906158357771264</v>
      </c>
    </row>
    <row r="179" spans="1:14">
      <c r="A179" t="s">
        <v>1038</v>
      </c>
      <c r="B179" t="s">
        <v>1039</v>
      </c>
      <c r="C179" s="3">
        <v>1979600</v>
      </c>
      <c r="D179" s="3">
        <v>0</v>
      </c>
      <c r="E179" s="3"/>
      <c r="F179" s="3">
        <v>5617</v>
      </c>
      <c r="G179" s="3">
        <v>0</v>
      </c>
      <c r="H179" s="3">
        <v>14231</v>
      </c>
      <c r="I179" s="3">
        <v>26778</v>
      </c>
      <c r="J179" s="3">
        <v>9044</v>
      </c>
      <c r="K179" s="3">
        <v>17842</v>
      </c>
      <c r="L179" s="48">
        <v>0</v>
      </c>
      <c r="M179" s="48">
        <v>2.8121842796524548</v>
      </c>
      <c r="N179" s="48">
        <v>0.90129319054354418</v>
      </c>
    </row>
    <row r="180" spans="1:14">
      <c r="A180" t="s">
        <v>1040</v>
      </c>
      <c r="B180" t="s">
        <v>1041</v>
      </c>
      <c r="C180" s="3">
        <v>1574100</v>
      </c>
      <c r="D180" s="3">
        <v>0</v>
      </c>
      <c r="E180" s="3">
        <v>0</v>
      </c>
      <c r="F180" s="3">
        <v>10050</v>
      </c>
      <c r="G180" s="3">
        <v>852</v>
      </c>
      <c r="H180" s="3">
        <v>6240</v>
      </c>
      <c r="I180" s="3">
        <v>10431</v>
      </c>
      <c r="J180" s="3">
        <v>6548</v>
      </c>
      <c r="K180" s="3">
        <v>5398</v>
      </c>
      <c r="L180" s="48">
        <v>0</v>
      </c>
      <c r="M180" s="48">
        <v>2.1676513563306017</v>
      </c>
      <c r="N180" s="48">
        <v>0.34292611651102217</v>
      </c>
    </row>
    <row r="181" spans="1:14">
      <c r="A181" t="s">
        <v>1042</v>
      </c>
      <c r="B181" t="s">
        <v>1043</v>
      </c>
      <c r="C181" s="3">
        <v>354900</v>
      </c>
      <c r="D181" s="3">
        <v>0</v>
      </c>
      <c r="E181" s="3">
        <v>0</v>
      </c>
      <c r="F181" s="3">
        <v>1761</v>
      </c>
      <c r="G181" s="3">
        <v>75</v>
      </c>
      <c r="H181" s="3">
        <v>1104</v>
      </c>
      <c r="I181" s="3">
        <v>3812</v>
      </c>
      <c r="J181" s="3">
        <v>3378</v>
      </c>
      <c r="K181" s="3">
        <v>1201</v>
      </c>
      <c r="L181" s="48">
        <v>0</v>
      </c>
      <c r="M181" s="48">
        <v>2.8543251620174699</v>
      </c>
      <c r="N181" s="48">
        <v>0.33840518455903074</v>
      </c>
    </row>
    <row r="182" spans="1:14">
      <c r="A182" t="s">
        <v>1044</v>
      </c>
      <c r="B182" t="s">
        <v>1045</v>
      </c>
      <c r="C182" s="3">
        <v>620400</v>
      </c>
      <c r="D182" s="3">
        <v>0</v>
      </c>
      <c r="E182" s="3">
        <v>64</v>
      </c>
      <c r="F182" s="3">
        <v>3677</v>
      </c>
      <c r="G182" s="3">
        <v>0</v>
      </c>
      <c r="H182" s="3">
        <v>2112</v>
      </c>
      <c r="I182" s="3">
        <v>3144</v>
      </c>
      <c r="J182" s="3">
        <v>2236</v>
      </c>
      <c r="K182" s="3">
        <v>1651</v>
      </c>
      <c r="L182" s="48">
        <v>1.0315925209542231E-2</v>
      </c>
      <c r="M182" s="48">
        <v>1.8002901353965186</v>
      </c>
      <c r="N182" s="48">
        <v>0.26611863313990974</v>
      </c>
    </row>
    <row r="183" spans="1:14">
      <c r="A183" t="s">
        <v>1046</v>
      </c>
      <c r="B183" t="s">
        <v>1047</v>
      </c>
      <c r="C183" s="3">
        <v>2332200</v>
      </c>
      <c r="D183" s="3">
        <v>0</v>
      </c>
      <c r="E183" s="3">
        <v>1084</v>
      </c>
      <c r="F183" s="3">
        <v>2865</v>
      </c>
      <c r="G183" s="3">
        <v>1608</v>
      </c>
      <c r="H183" s="3">
        <v>3795</v>
      </c>
      <c r="I183" s="3">
        <v>8278</v>
      </c>
      <c r="J183" s="3">
        <v>1799</v>
      </c>
      <c r="K183" s="3">
        <v>6641</v>
      </c>
      <c r="L183" s="48">
        <v>4.6479718720521396E-2</v>
      </c>
      <c r="M183" s="48">
        <v>0.78659634679701573</v>
      </c>
      <c r="N183" s="48">
        <v>0.2847525941171426</v>
      </c>
    </row>
    <row r="184" spans="1:14">
      <c r="A184" t="s">
        <v>1048</v>
      </c>
      <c r="B184" t="s">
        <v>1049</v>
      </c>
      <c r="C184" s="3">
        <v>437300</v>
      </c>
      <c r="D184" s="3">
        <v>0</v>
      </c>
      <c r="E184" s="3">
        <v>0</v>
      </c>
      <c r="F184" s="3">
        <v>2550</v>
      </c>
      <c r="G184" s="3">
        <v>0</v>
      </c>
      <c r="H184" s="3">
        <v>1768</v>
      </c>
      <c r="I184" s="3">
        <v>1934</v>
      </c>
      <c r="J184" s="3">
        <v>15</v>
      </c>
      <c r="K184" s="3">
        <v>447</v>
      </c>
      <c r="L184" s="48">
        <v>0</v>
      </c>
      <c r="M184" s="48">
        <v>1.4331122798993825</v>
      </c>
      <c r="N184" s="48">
        <v>0.10221815687171279</v>
      </c>
    </row>
    <row r="185" spans="1:14">
      <c r="A185" t="s">
        <v>1050</v>
      </c>
      <c r="B185" t="s">
        <v>1051</v>
      </c>
      <c r="C185" s="3">
        <v>913900</v>
      </c>
      <c r="D185" s="3">
        <v>0</v>
      </c>
      <c r="E185" s="3">
        <v>109</v>
      </c>
      <c r="F185" s="3">
        <v>2675</v>
      </c>
      <c r="G185" s="3">
        <v>0</v>
      </c>
      <c r="H185" s="3">
        <v>4883</v>
      </c>
      <c r="I185" s="3">
        <v>6394</v>
      </c>
      <c r="J185" s="3">
        <v>493</v>
      </c>
      <c r="K185" s="3">
        <v>5206</v>
      </c>
      <c r="L185" s="48">
        <v>1.1926906663748769E-2</v>
      </c>
      <c r="M185" s="48">
        <v>1.5805886858518439</v>
      </c>
      <c r="N185" s="48">
        <v>0.56964656964656968</v>
      </c>
    </row>
    <row r="186" spans="1:14">
      <c r="A186" t="s">
        <v>1052</v>
      </c>
      <c r="B186" t="s">
        <v>1053</v>
      </c>
      <c r="C186" s="3">
        <v>292000</v>
      </c>
      <c r="D186" s="3">
        <v>0</v>
      </c>
      <c r="E186" s="3">
        <v>0</v>
      </c>
      <c r="F186" s="3">
        <v>0</v>
      </c>
      <c r="G186" s="3">
        <v>0</v>
      </c>
      <c r="H186" s="3">
        <v>1387</v>
      </c>
      <c r="I186" s="3">
        <v>2590</v>
      </c>
      <c r="J186" s="3">
        <v>0</v>
      </c>
      <c r="K186" s="3">
        <v>0</v>
      </c>
      <c r="L186" s="48">
        <v>0</v>
      </c>
      <c r="M186" s="48">
        <v>1.361986301369863</v>
      </c>
      <c r="N186" s="48">
        <v>0</v>
      </c>
    </row>
    <row r="187" spans="1:14">
      <c r="A187" t="s">
        <v>1054</v>
      </c>
      <c r="B187" t="s">
        <v>1055</v>
      </c>
      <c r="C187" s="3">
        <v>893000</v>
      </c>
      <c r="D187" s="3"/>
      <c r="E187" s="3"/>
      <c r="F187" s="3">
        <v>0</v>
      </c>
      <c r="G187" s="3">
        <v>0</v>
      </c>
      <c r="H187" s="3">
        <v>0</v>
      </c>
      <c r="I187" s="3">
        <v>0</v>
      </c>
      <c r="J187" s="3">
        <v>0</v>
      </c>
      <c r="K187" s="3">
        <v>0</v>
      </c>
      <c r="L187" s="48">
        <v>0</v>
      </c>
      <c r="M187" s="48">
        <v>0</v>
      </c>
      <c r="N187" s="48">
        <v>0</v>
      </c>
    </row>
    <row r="188" spans="1:14">
      <c r="A188" t="s">
        <v>1056</v>
      </c>
      <c r="B188" t="s">
        <v>1057</v>
      </c>
      <c r="C188" s="3">
        <v>260500</v>
      </c>
      <c r="D188" s="3">
        <v>0</v>
      </c>
      <c r="E188" s="3">
        <v>0</v>
      </c>
      <c r="F188" s="3">
        <v>219</v>
      </c>
      <c r="G188" s="3">
        <v>0</v>
      </c>
      <c r="H188" s="3">
        <v>291</v>
      </c>
      <c r="I188" s="3">
        <v>1429</v>
      </c>
      <c r="J188" s="3">
        <v>0</v>
      </c>
      <c r="K188" s="3">
        <v>0</v>
      </c>
      <c r="L188" s="48">
        <v>0</v>
      </c>
      <c r="M188" s="48">
        <v>0.74433781190019188</v>
      </c>
      <c r="N188" s="48">
        <v>0</v>
      </c>
    </row>
    <row r="189" spans="1:14">
      <c r="A189" t="s">
        <v>1058</v>
      </c>
      <c r="B189" t="s">
        <v>1059</v>
      </c>
      <c r="C189" s="3">
        <v>285400</v>
      </c>
      <c r="D189" s="3">
        <v>0</v>
      </c>
      <c r="E189" s="3"/>
      <c r="F189" s="3">
        <v>1741</v>
      </c>
      <c r="G189" s="3">
        <v>0</v>
      </c>
      <c r="H189" s="3">
        <v>2126</v>
      </c>
      <c r="I189" s="3">
        <v>1097</v>
      </c>
      <c r="J189" s="3">
        <v>1049</v>
      </c>
      <c r="K189" s="3">
        <v>203</v>
      </c>
      <c r="L189" s="48">
        <v>0</v>
      </c>
      <c r="M189" s="48">
        <v>2.1068675543097406</v>
      </c>
      <c r="N189" s="48">
        <v>7.1128241065171682E-2</v>
      </c>
    </row>
    <row r="190" spans="1:14">
      <c r="A190" t="s">
        <v>1060</v>
      </c>
      <c r="B190" t="s">
        <v>1061</v>
      </c>
      <c r="C190" s="3">
        <v>323800</v>
      </c>
      <c r="D190" s="3">
        <v>0</v>
      </c>
      <c r="E190" s="3"/>
      <c r="F190" s="3">
        <v>641</v>
      </c>
      <c r="G190" s="3">
        <v>0</v>
      </c>
      <c r="H190" s="3">
        <v>872</v>
      </c>
      <c r="I190" s="3">
        <v>1021</v>
      </c>
      <c r="J190" s="3">
        <v>0</v>
      </c>
      <c r="K190" s="3">
        <v>710</v>
      </c>
      <c r="L190" s="48">
        <v>0</v>
      </c>
      <c r="M190" s="48">
        <v>0.7825818406423718</v>
      </c>
      <c r="N190" s="48">
        <v>0.2192711550339716</v>
      </c>
    </row>
    <row r="191" spans="1:14">
      <c r="A191" t="s">
        <v>1062</v>
      </c>
      <c r="B191" t="s">
        <v>1063</v>
      </c>
      <c r="C191" s="3">
        <v>237600</v>
      </c>
      <c r="D191" s="3">
        <v>0</v>
      </c>
      <c r="E191" s="3"/>
      <c r="F191" s="3">
        <v>482</v>
      </c>
      <c r="G191" s="3">
        <v>0</v>
      </c>
      <c r="H191" s="3">
        <v>1649</v>
      </c>
      <c r="I191" s="3">
        <v>0</v>
      </c>
      <c r="J191" s="3">
        <v>0</v>
      </c>
      <c r="K191" s="3">
        <v>196</v>
      </c>
      <c r="L191" s="48">
        <v>0</v>
      </c>
      <c r="M191" s="48">
        <v>0.89688552188552184</v>
      </c>
      <c r="N191" s="48">
        <v>8.2491582491582491E-2</v>
      </c>
    </row>
    <row r="192" spans="1:14">
      <c r="A192" t="s">
        <v>1064</v>
      </c>
      <c r="B192" t="s">
        <v>1065</v>
      </c>
      <c r="C192" s="3">
        <v>594100</v>
      </c>
      <c r="D192" s="3">
        <v>0</v>
      </c>
      <c r="E192" s="3">
        <v>0</v>
      </c>
      <c r="F192" s="3">
        <v>1069</v>
      </c>
      <c r="G192" s="3">
        <v>320</v>
      </c>
      <c r="H192" s="3">
        <v>2803</v>
      </c>
      <c r="I192" s="3">
        <v>1552</v>
      </c>
      <c r="J192" s="3">
        <v>0</v>
      </c>
      <c r="K192" s="3">
        <v>2910</v>
      </c>
      <c r="L192" s="48">
        <v>0</v>
      </c>
      <c r="M192" s="48">
        <v>0.96684059922571963</v>
      </c>
      <c r="N192" s="48">
        <v>0.48981652920383772</v>
      </c>
    </row>
    <row r="193" spans="1:14">
      <c r="A193" t="s">
        <v>1066</v>
      </c>
      <c r="B193" t="s">
        <v>1067</v>
      </c>
      <c r="C193" s="3">
        <v>1068000</v>
      </c>
      <c r="D193" s="3">
        <v>0</v>
      </c>
      <c r="E193" s="3">
        <v>0</v>
      </c>
      <c r="F193" s="3">
        <v>3925</v>
      </c>
      <c r="G193" s="3">
        <v>0</v>
      </c>
      <c r="H193" s="3">
        <v>3199</v>
      </c>
      <c r="I193" s="3">
        <v>4193</v>
      </c>
      <c r="J193" s="3">
        <v>2058</v>
      </c>
      <c r="K193" s="3">
        <v>1646</v>
      </c>
      <c r="L193" s="48">
        <v>0</v>
      </c>
      <c r="M193" s="48">
        <v>1.2523408239700373</v>
      </c>
      <c r="N193" s="48">
        <v>0.15411985018726593</v>
      </c>
    </row>
    <row r="194" spans="1:14">
      <c r="A194" t="s">
        <v>1068</v>
      </c>
      <c r="B194" t="s">
        <v>1069</v>
      </c>
      <c r="C194" s="3">
        <v>224000</v>
      </c>
      <c r="D194" s="3">
        <v>0</v>
      </c>
      <c r="E194" s="3">
        <v>0</v>
      </c>
      <c r="F194" s="3">
        <v>246</v>
      </c>
      <c r="G194" s="3">
        <v>0</v>
      </c>
      <c r="H194" s="3">
        <v>635</v>
      </c>
      <c r="I194" s="3">
        <v>234</v>
      </c>
      <c r="J194" s="3">
        <v>0</v>
      </c>
      <c r="K194" s="3">
        <v>877</v>
      </c>
      <c r="L194" s="48">
        <v>0</v>
      </c>
      <c r="M194" s="48">
        <v>0.49776785714285715</v>
      </c>
      <c r="N194" s="48">
        <v>0.39151785714285714</v>
      </c>
    </row>
    <row r="195" spans="1:14">
      <c r="A195" t="s">
        <v>1070</v>
      </c>
      <c r="B195" t="s">
        <v>1071</v>
      </c>
      <c r="C195" s="3">
        <v>706600</v>
      </c>
      <c r="D195" s="3">
        <v>0</v>
      </c>
      <c r="E195" s="3"/>
      <c r="F195" s="3">
        <v>631</v>
      </c>
      <c r="G195" s="3">
        <v>0</v>
      </c>
      <c r="H195" s="3">
        <v>2111</v>
      </c>
      <c r="I195" s="3">
        <v>1706</v>
      </c>
      <c r="J195" s="3">
        <v>438</v>
      </c>
      <c r="K195" s="3">
        <v>521</v>
      </c>
      <c r="L195" s="48">
        <v>0</v>
      </c>
      <c r="M195" s="48">
        <v>0.69148032833286155</v>
      </c>
      <c r="N195" s="48">
        <v>7.3733371072742707E-2</v>
      </c>
    </row>
    <row r="196" spans="1:14">
      <c r="A196" t="s">
        <v>1072</v>
      </c>
      <c r="B196" t="s">
        <v>1073</v>
      </c>
      <c r="C196" s="3">
        <v>1527600</v>
      </c>
      <c r="D196" s="3">
        <v>0</v>
      </c>
      <c r="E196" s="3"/>
      <c r="F196" s="3">
        <v>0</v>
      </c>
      <c r="G196" s="3">
        <v>0</v>
      </c>
      <c r="H196" s="3">
        <v>4619</v>
      </c>
      <c r="I196" s="3">
        <v>996</v>
      </c>
      <c r="J196" s="3">
        <v>0</v>
      </c>
      <c r="K196" s="3">
        <v>2122</v>
      </c>
      <c r="L196" s="48">
        <v>0</v>
      </c>
      <c r="M196" s="48">
        <v>0.36757004451427072</v>
      </c>
      <c r="N196" s="48">
        <v>0.1389107096098455</v>
      </c>
    </row>
    <row r="197" spans="1:14">
      <c r="A197" t="s">
        <v>1074</v>
      </c>
      <c r="B197" t="s">
        <v>1075</v>
      </c>
      <c r="C197" s="3">
        <v>1893900</v>
      </c>
      <c r="D197" s="3">
        <v>0</v>
      </c>
      <c r="E197" s="3">
        <v>831</v>
      </c>
      <c r="F197" s="3">
        <v>1525</v>
      </c>
      <c r="G197" s="3">
        <v>4094</v>
      </c>
      <c r="H197" s="3">
        <v>9370</v>
      </c>
      <c r="I197" s="3">
        <v>1946</v>
      </c>
      <c r="J197" s="3">
        <v>0</v>
      </c>
      <c r="K197" s="3">
        <v>1719</v>
      </c>
      <c r="L197" s="48">
        <v>4.3877712656423248E-2</v>
      </c>
      <c r="M197" s="48">
        <v>0.89418659908126097</v>
      </c>
      <c r="N197" s="48">
        <v>9.0765087913828618E-2</v>
      </c>
    </row>
    <row r="198" spans="1:14">
      <c r="A198" t="s">
        <v>1076</v>
      </c>
      <c r="B198" t="s">
        <v>1077</v>
      </c>
      <c r="C198" s="3">
        <v>191400</v>
      </c>
      <c r="D198" s="3">
        <v>0</v>
      </c>
      <c r="E198" s="3"/>
      <c r="F198" s="3">
        <v>0</v>
      </c>
      <c r="G198" s="3">
        <v>0</v>
      </c>
      <c r="H198" s="3">
        <v>3605</v>
      </c>
      <c r="I198" s="3">
        <v>420</v>
      </c>
      <c r="J198" s="3">
        <v>0</v>
      </c>
      <c r="K198" s="3">
        <v>249</v>
      </c>
      <c r="L198" s="48">
        <v>0</v>
      </c>
      <c r="M198" s="48">
        <v>2.1029258098223615</v>
      </c>
      <c r="N198" s="48">
        <v>0.13009404388714735</v>
      </c>
    </row>
    <row r="199" spans="1:14">
      <c r="A199" t="s">
        <v>1078</v>
      </c>
      <c r="B199" t="s">
        <v>1079</v>
      </c>
      <c r="C199" s="3">
        <v>1352300</v>
      </c>
      <c r="D199" s="3">
        <v>0</v>
      </c>
      <c r="E199" s="3"/>
      <c r="F199" s="3">
        <v>3751</v>
      </c>
      <c r="G199" s="3">
        <v>0</v>
      </c>
      <c r="H199" s="3">
        <v>7430</v>
      </c>
      <c r="I199" s="3">
        <v>4987</v>
      </c>
      <c r="J199" s="3">
        <v>2463</v>
      </c>
      <c r="K199" s="3">
        <v>8821</v>
      </c>
      <c r="L199" s="48">
        <v>0</v>
      </c>
      <c r="M199" s="48">
        <v>1.3777268357612955</v>
      </c>
      <c r="N199" s="48">
        <v>0.65229608814612139</v>
      </c>
    </row>
    <row r="200" spans="1:14">
      <c r="A200" t="s">
        <v>1080</v>
      </c>
      <c r="B200" t="s">
        <v>1081</v>
      </c>
      <c r="C200" s="3">
        <v>546700</v>
      </c>
      <c r="D200" s="3">
        <v>0</v>
      </c>
      <c r="E200" s="3"/>
      <c r="F200" s="3">
        <v>2468</v>
      </c>
      <c r="G200" s="3">
        <v>0</v>
      </c>
      <c r="H200" s="3">
        <v>6392</v>
      </c>
      <c r="I200" s="3">
        <v>4258</v>
      </c>
      <c r="J200" s="3">
        <v>2422</v>
      </c>
      <c r="K200" s="3">
        <v>5159</v>
      </c>
      <c r="L200" s="48">
        <v>0</v>
      </c>
      <c r="M200" s="48">
        <v>2.8425096030729833</v>
      </c>
      <c r="N200" s="48">
        <v>0.94366197183098599</v>
      </c>
    </row>
    <row r="201" spans="1:14">
      <c r="A201" t="s">
        <v>1082</v>
      </c>
      <c r="B201" t="s">
        <v>1083</v>
      </c>
      <c r="C201" s="3">
        <v>1458800</v>
      </c>
      <c r="D201" s="3">
        <v>3893</v>
      </c>
      <c r="E201" s="3">
        <v>5</v>
      </c>
      <c r="F201" s="3">
        <v>4768</v>
      </c>
      <c r="G201" s="3">
        <v>0</v>
      </c>
      <c r="H201" s="3">
        <v>8436</v>
      </c>
      <c r="I201" s="3">
        <v>11361</v>
      </c>
      <c r="J201" s="3">
        <v>12326</v>
      </c>
      <c r="K201" s="3">
        <v>12029</v>
      </c>
      <c r="L201" s="48">
        <v>0.26720592267617221</v>
      </c>
      <c r="M201" s="48">
        <v>2.52885933644091</v>
      </c>
      <c r="N201" s="48">
        <v>0.824581848094324</v>
      </c>
    </row>
    <row r="202" spans="1:14">
      <c r="A202" t="s">
        <v>1084</v>
      </c>
      <c r="B202" t="s">
        <v>1085</v>
      </c>
      <c r="C202" s="3">
        <v>1842600</v>
      </c>
      <c r="D202" s="3">
        <v>67757</v>
      </c>
      <c r="E202" s="3">
        <v>0</v>
      </c>
      <c r="F202" s="3">
        <v>4207</v>
      </c>
      <c r="G202" s="3">
        <v>3397</v>
      </c>
      <c r="H202" s="3">
        <v>8659</v>
      </c>
      <c r="I202" s="3">
        <v>20179</v>
      </c>
      <c r="J202" s="3">
        <v>22380</v>
      </c>
      <c r="K202" s="3">
        <v>60897</v>
      </c>
      <c r="L202" s="48">
        <v>3.6772495386953223</v>
      </c>
      <c r="M202" s="48">
        <v>3.1923369152284815</v>
      </c>
      <c r="N202" s="48">
        <v>3.3049495278410936</v>
      </c>
    </row>
    <row r="203" spans="1:14">
      <c r="A203" t="s">
        <v>1086</v>
      </c>
      <c r="B203" t="s">
        <v>1087</v>
      </c>
      <c r="C203" s="3">
        <v>1581100</v>
      </c>
      <c r="D203" s="3"/>
      <c r="E203" s="3"/>
      <c r="F203" s="3">
        <v>11581</v>
      </c>
      <c r="G203" s="3">
        <v>0</v>
      </c>
      <c r="H203" s="3">
        <v>7236</v>
      </c>
      <c r="I203" s="3">
        <v>13200</v>
      </c>
      <c r="J203" s="3">
        <v>4836</v>
      </c>
      <c r="K203" s="3">
        <v>27626</v>
      </c>
      <c r="L203" s="48">
        <v>0</v>
      </c>
      <c r="M203" s="48">
        <v>2.3308456138131683</v>
      </c>
      <c r="N203" s="48">
        <v>1.7472645626462588</v>
      </c>
    </row>
    <row r="204" spans="1:14">
      <c r="A204" t="s">
        <v>1088</v>
      </c>
      <c r="B204" t="s">
        <v>1089</v>
      </c>
      <c r="C204" s="3">
        <v>695900</v>
      </c>
      <c r="D204" s="3">
        <v>0</v>
      </c>
      <c r="E204" s="3">
        <v>0</v>
      </c>
      <c r="F204" s="3">
        <v>1773</v>
      </c>
      <c r="G204" s="3">
        <v>0</v>
      </c>
      <c r="H204" s="3">
        <v>5405</v>
      </c>
      <c r="I204" s="3">
        <v>3733</v>
      </c>
      <c r="J204" s="3">
        <v>503</v>
      </c>
      <c r="K204" s="3">
        <v>4054</v>
      </c>
      <c r="L204" s="48">
        <v>0</v>
      </c>
      <c r="M204" s="48">
        <v>1.6401781865210519</v>
      </c>
      <c r="N204" s="48">
        <v>0.58255496479379221</v>
      </c>
    </row>
    <row r="205" spans="1:14">
      <c r="A205" t="s">
        <v>1090</v>
      </c>
      <c r="B205" t="s">
        <v>1091</v>
      </c>
      <c r="C205" s="3">
        <v>423500</v>
      </c>
      <c r="D205" s="3"/>
      <c r="E205" s="3"/>
      <c r="F205" s="3">
        <v>3564</v>
      </c>
      <c r="G205" s="3">
        <v>0</v>
      </c>
      <c r="H205" s="3">
        <v>1835</v>
      </c>
      <c r="I205" s="3">
        <v>4972</v>
      </c>
      <c r="J205" s="3">
        <v>1852</v>
      </c>
      <c r="K205" s="3">
        <v>9079</v>
      </c>
      <c r="L205" s="48">
        <v>0</v>
      </c>
      <c r="M205" s="48">
        <v>2.8861865407319951</v>
      </c>
      <c r="N205" s="48">
        <v>2.1438016528925621</v>
      </c>
    </row>
    <row r="206" spans="1:14">
      <c r="A206" t="s">
        <v>1092</v>
      </c>
      <c r="B206" t="s">
        <v>1093</v>
      </c>
      <c r="C206" s="3">
        <v>1251200</v>
      </c>
      <c r="D206" s="3"/>
      <c r="E206" s="3">
        <v>0</v>
      </c>
      <c r="F206" s="3">
        <v>4810</v>
      </c>
      <c r="G206" s="3">
        <v>0</v>
      </c>
      <c r="H206" s="3">
        <v>8125</v>
      </c>
      <c r="I206" s="3">
        <v>12840</v>
      </c>
      <c r="J206" s="3">
        <v>5973</v>
      </c>
      <c r="K206" s="3">
        <v>38424</v>
      </c>
      <c r="L206" s="48">
        <v>0</v>
      </c>
      <c r="M206" s="48">
        <v>2.5374040920716112</v>
      </c>
      <c r="N206" s="48">
        <v>3.0709718670076729</v>
      </c>
    </row>
    <row r="207" spans="1:14">
      <c r="A207" t="s">
        <v>1094</v>
      </c>
      <c r="B207" t="s">
        <v>1095</v>
      </c>
      <c r="C207" s="3">
        <v>388300</v>
      </c>
      <c r="D207" s="3">
        <v>0</v>
      </c>
      <c r="E207" s="3">
        <v>0</v>
      </c>
      <c r="F207" s="3">
        <v>2370</v>
      </c>
      <c r="G207" s="3">
        <v>0</v>
      </c>
      <c r="H207" s="3">
        <v>3229</v>
      </c>
      <c r="I207" s="3">
        <v>4618</v>
      </c>
      <c r="J207" s="3">
        <v>2683</v>
      </c>
      <c r="K207" s="3">
        <v>6691</v>
      </c>
      <c r="L207" s="48">
        <v>0</v>
      </c>
      <c r="M207" s="48">
        <v>3.3221735771310845</v>
      </c>
      <c r="N207" s="48">
        <v>1.7231522019057428</v>
      </c>
    </row>
    <row r="208" spans="1:14">
      <c r="A208" t="s">
        <v>1096</v>
      </c>
      <c r="B208" t="s">
        <v>1097</v>
      </c>
      <c r="C208" s="3">
        <v>868700</v>
      </c>
      <c r="D208" s="3">
        <v>0</v>
      </c>
      <c r="E208" s="3">
        <v>0</v>
      </c>
      <c r="F208" s="3">
        <v>9761</v>
      </c>
      <c r="G208" s="3">
        <v>0</v>
      </c>
      <c r="H208" s="3">
        <v>6494</v>
      </c>
      <c r="I208" s="3">
        <v>4992</v>
      </c>
      <c r="J208" s="3">
        <v>2095</v>
      </c>
      <c r="K208" s="3">
        <v>3458</v>
      </c>
      <c r="L208" s="48">
        <v>0</v>
      </c>
      <c r="M208" s="48">
        <v>2.6870035685507077</v>
      </c>
      <c r="N208" s="48">
        <v>0.39806607574536662</v>
      </c>
    </row>
    <row r="209" spans="1:14">
      <c r="A209" t="s">
        <v>1098</v>
      </c>
      <c r="B209" t="s">
        <v>1099</v>
      </c>
      <c r="C209" s="3">
        <v>564400</v>
      </c>
      <c r="D209" s="3">
        <v>0</v>
      </c>
      <c r="E209" s="3">
        <v>0</v>
      </c>
      <c r="F209" s="3">
        <v>1558</v>
      </c>
      <c r="G209" s="3">
        <v>0</v>
      </c>
      <c r="H209" s="3">
        <v>453</v>
      </c>
      <c r="I209" s="3">
        <v>4842</v>
      </c>
      <c r="J209" s="3">
        <v>423</v>
      </c>
      <c r="K209" s="3">
        <v>1107</v>
      </c>
      <c r="L209" s="48">
        <v>0</v>
      </c>
      <c r="M209" s="48">
        <v>1.2891566265060241</v>
      </c>
      <c r="N209" s="48">
        <v>0.19613749114103474</v>
      </c>
    </row>
    <row r="210" spans="1:14">
      <c r="A210" t="s">
        <v>1100</v>
      </c>
      <c r="B210" t="s">
        <v>1101</v>
      </c>
      <c r="C210" s="3">
        <v>1021500</v>
      </c>
      <c r="D210" s="3">
        <v>0</v>
      </c>
      <c r="E210" s="3"/>
      <c r="F210" s="3">
        <v>4161</v>
      </c>
      <c r="G210" s="3">
        <v>0</v>
      </c>
      <c r="H210" s="3">
        <v>3187</v>
      </c>
      <c r="I210" s="3">
        <v>6529</v>
      </c>
      <c r="J210" s="3">
        <v>844</v>
      </c>
      <c r="K210" s="3">
        <v>4369</v>
      </c>
      <c r="L210" s="48">
        <v>0</v>
      </c>
      <c r="M210" s="48">
        <v>1.4411160058737151</v>
      </c>
      <c r="N210" s="48">
        <v>0.42770435633871756</v>
      </c>
    </row>
    <row r="211" spans="1:14">
      <c r="A211" t="s">
        <v>1102</v>
      </c>
      <c r="B211" t="s">
        <v>1103</v>
      </c>
      <c r="C211" s="3">
        <v>1102000</v>
      </c>
      <c r="D211" s="3"/>
      <c r="E211" s="3">
        <v>0</v>
      </c>
      <c r="F211" s="3">
        <v>4227</v>
      </c>
      <c r="G211" s="3">
        <v>212</v>
      </c>
      <c r="H211" s="3">
        <v>5453</v>
      </c>
      <c r="I211" s="3">
        <v>12388</v>
      </c>
      <c r="J211" s="3">
        <v>1984</v>
      </c>
      <c r="K211" s="3">
        <v>6346</v>
      </c>
      <c r="L211" s="48">
        <v>0</v>
      </c>
      <c r="M211" s="48">
        <v>2.201814882032668</v>
      </c>
      <c r="N211" s="48">
        <v>0.57586206896551717</v>
      </c>
    </row>
    <row r="212" spans="1:14">
      <c r="A212" t="s">
        <v>1104</v>
      </c>
      <c r="B212" t="s">
        <v>1105</v>
      </c>
      <c r="C212" s="3">
        <v>522100</v>
      </c>
      <c r="D212" s="3">
        <v>0</v>
      </c>
      <c r="E212" s="3">
        <v>0</v>
      </c>
      <c r="F212" s="3">
        <v>1296</v>
      </c>
      <c r="G212" s="3">
        <v>0</v>
      </c>
      <c r="H212" s="3">
        <v>0</v>
      </c>
      <c r="I212" s="3">
        <v>12460</v>
      </c>
      <c r="J212" s="3">
        <v>3369</v>
      </c>
      <c r="K212" s="3">
        <v>7823</v>
      </c>
      <c r="L212" s="48">
        <v>0</v>
      </c>
      <c r="M212" s="48">
        <v>3.2800229841026622</v>
      </c>
      <c r="N212" s="48">
        <v>1.498371959394752</v>
      </c>
    </row>
    <row r="213" spans="1:14">
      <c r="A213" t="s">
        <v>1106</v>
      </c>
      <c r="B213" t="s">
        <v>1107</v>
      </c>
      <c r="C213" s="3">
        <v>858000</v>
      </c>
      <c r="D213" s="3"/>
      <c r="E213" s="3">
        <v>0</v>
      </c>
      <c r="F213" s="3">
        <v>1856</v>
      </c>
      <c r="G213" s="3">
        <v>0</v>
      </c>
      <c r="H213" s="3">
        <v>5568</v>
      </c>
      <c r="I213" s="3">
        <v>4464</v>
      </c>
      <c r="J213" s="3">
        <v>957</v>
      </c>
      <c r="K213" s="3">
        <v>2411</v>
      </c>
      <c r="L213" s="48">
        <v>0</v>
      </c>
      <c r="M213" s="48">
        <v>1.4970862470862469</v>
      </c>
      <c r="N213" s="48">
        <v>0.28100233100233102</v>
      </c>
    </row>
    <row r="214" spans="1:14">
      <c r="A214" t="s">
        <v>1108</v>
      </c>
      <c r="B214" t="s">
        <v>1109</v>
      </c>
      <c r="C214" s="3">
        <v>835300</v>
      </c>
      <c r="D214" s="3">
        <v>0</v>
      </c>
      <c r="E214" s="3"/>
      <c r="F214" s="3">
        <v>1566</v>
      </c>
      <c r="G214" s="3">
        <v>0</v>
      </c>
      <c r="H214" s="3">
        <v>6335</v>
      </c>
      <c r="I214" s="3">
        <v>10165</v>
      </c>
      <c r="J214" s="3">
        <v>5738</v>
      </c>
      <c r="K214" s="3">
        <v>13292</v>
      </c>
      <c r="L214" s="48">
        <v>0</v>
      </c>
      <c r="M214" s="48">
        <v>2.8497545791931045</v>
      </c>
      <c r="N214" s="48">
        <v>1.5912845684185322</v>
      </c>
    </row>
    <row r="215" spans="1:14">
      <c r="A215" t="s">
        <v>1110</v>
      </c>
      <c r="B215" t="s">
        <v>1111</v>
      </c>
      <c r="C215" s="3">
        <v>480600</v>
      </c>
      <c r="D215" s="3">
        <v>0</v>
      </c>
      <c r="E215" s="3">
        <v>0</v>
      </c>
      <c r="F215" s="3">
        <v>1103</v>
      </c>
      <c r="G215" s="3">
        <v>0</v>
      </c>
      <c r="H215" s="3">
        <v>831</v>
      </c>
      <c r="I215" s="3">
        <v>2810</v>
      </c>
      <c r="J215" s="3">
        <v>380</v>
      </c>
      <c r="K215" s="3">
        <v>1109</v>
      </c>
      <c r="L215" s="48">
        <v>0</v>
      </c>
      <c r="M215" s="48">
        <v>1.0661672908863919</v>
      </c>
      <c r="N215" s="48">
        <v>0.2307532251352476</v>
      </c>
    </row>
    <row r="216" spans="1:14">
      <c r="A216" t="s">
        <v>1112</v>
      </c>
      <c r="B216" t="s">
        <v>1113</v>
      </c>
      <c r="C216" s="3">
        <v>1496100</v>
      </c>
      <c r="D216" s="3">
        <v>9</v>
      </c>
      <c r="E216" s="3"/>
      <c r="F216" s="3">
        <v>4786</v>
      </c>
      <c r="G216" s="3">
        <v>0</v>
      </c>
      <c r="H216" s="3">
        <v>11587</v>
      </c>
      <c r="I216" s="3">
        <v>8791</v>
      </c>
      <c r="J216" s="3">
        <v>2927</v>
      </c>
      <c r="K216" s="3">
        <v>5457</v>
      </c>
      <c r="L216" s="48">
        <v>6.015640665730901E-4</v>
      </c>
      <c r="M216" s="48">
        <v>1.877615132678297</v>
      </c>
      <c r="N216" s="48">
        <v>0.36474834569881692</v>
      </c>
    </row>
    <row r="217" spans="1:14">
      <c r="A217" t="s">
        <v>1114</v>
      </c>
      <c r="B217" t="s">
        <v>1115</v>
      </c>
      <c r="C217" s="3">
        <v>1026200</v>
      </c>
      <c r="D217" s="3">
        <v>0</v>
      </c>
      <c r="E217" s="3">
        <v>0</v>
      </c>
      <c r="F217" s="3">
        <v>3600</v>
      </c>
      <c r="G217" s="3">
        <v>0</v>
      </c>
      <c r="H217" s="3">
        <v>4192</v>
      </c>
      <c r="I217" s="3">
        <v>6852</v>
      </c>
      <c r="J217" s="3">
        <v>1375</v>
      </c>
      <c r="K217" s="3">
        <v>2881</v>
      </c>
      <c r="L217" s="48">
        <v>0</v>
      </c>
      <c r="M217" s="48">
        <v>1.561001754044046</v>
      </c>
      <c r="N217" s="48">
        <v>0.28074449425063341</v>
      </c>
    </row>
    <row r="218" spans="1:14">
      <c r="A218" t="s">
        <v>1116</v>
      </c>
      <c r="B218" t="s">
        <v>1117</v>
      </c>
      <c r="C218" s="3">
        <v>1695000</v>
      </c>
      <c r="D218" s="3">
        <v>0</v>
      </c>
      <c r="E218" s="3">
        <v>0</v>
      </c>
      <c r="F218" s="3">
        <v>5473</v>
      </c>
      <c r="G218" s="3">
        <v>450</v>
      </c>
      <c r="H218" s="3">
        <v>4442</v>
      </c>
      <c r="I218" s="3">
        <v>10594</v>
      </c>
      <c r="J218" s="3">
        <v>4819</v>
      </c>
      <c r="K218" s="3">
        <v>22609</v>
      </c>
      <c r="L218" s="48">
        <v>0</v>
      </c>
      <c r="M218" s="48">
        <v>1.5208259587020649</v>
      </c>
      <c r="N218" s="48">
        <v>1.3338643067846607</v>
      </c>
    </row>
    <row r="219" spans="1:14">
      <c r="A219" t="s">
        <v>1118</v>
      </c>
      <c r="B219" t="s">
        <v>1119</v>
      </c>
      <c r="C219" s="3">
        <v>198000</v>
      </c>
      <c r="D219" s="3">
        <v>0</v>
      </c>
      <c r="E219" s="3">
        <v>0</v>
      </c>
      <c r="F219" s="3">
        <v>12</v>
      </c>
      <c r="G219" s="3">
        <v>0</v>
      </c>
      <c r="H219" s="3">
        <v>89</v>
      </c>
      <c r="I219" s="3">
        <v>779</v>
      </c>
      <c r="J219" s="3">
        <v>0</v>
      </c>
      <c r="K219" s="3">
        <v>18</v>
      </c>
      <c r="L219" s="48">
        <v>0</v>
      </c>
      <c r="M219" s="48">
        <v>0.44444444444444442</v>
      </c>
      <c r="N219" s="48">
        <v>9.0909090909090905E-3</v>
      </c>
    </row>
    <row r="220" spans="1:14">
      <c r="A220" t="s">
        <v>1120</v>
      </c>
      <c r="B220" t="s">
        <v>1121</v>
      </c>
      <c r="C220" s="3">
        <v>1025700</v>
      </c>
      <c r="D220" s="3">
        <v>0</v>
      </c>
      <c r="E220" s="3">
        <v>0</v>
      </c>
      <c r="F220" s="3">
        <v>4789</v>
      </c>
      <c r="G220" s="3">
        <v>81</v>
      </c>
      <c r="H220" s="3">
        <v>3114</v>
      </c>
      <c r="I220" s="3">
        <v>24847</v>
      </c>
      <c r="J220" s="3">
        <v>2450</v>
      </c>
      <c r="K220" s="3">
        <v>9586</v>
      </c>
      <c r="L220" s="48">
        <v>0</v>
      </c>
      <c r="M220" s="48">
        <v>3.4396997172662571</v>
      </c>
      <c r="N220" s="48">
        <v>0.93458126157745935</v>
      </c>
    </row>
    <row r="221" spans="1:14">
      <c r="A221" t="s">
        <v>1122</v>
      </c>
      <c r="B221" t="s">
        <v>1123</v>
      </c>
      <c r="C221" s="3">
        <v>1281900</v>
      </c>
      <c r="D221" s="3">
        <v>0</v>
      </c>
      <c r="E221" s="3">
        <v>0</v>
      </c>
      <c r="F221" s="3">
        <v>2396</v>
      </c>
      <c r="G221" s="3">
        <v>726</v>
      </c>
      <c r="H221" s="3">
        <v>3366</v>
      </c>
      <c r="I221" s="3">
        <v>4082</v>
      </c>
      <c r="J221" s="3">
        <v>1242</v>
      </c>
      <c r="K221" s="3">
        <v>9592</v>
      </c>
      <c r="L221" s="48">
        <v>0</v>
      </c>
      <c r="M221" s="48">
        <v>0.92144473047819642</v>
      </c>
      <c r="N221" s="48">
        <v>0.74826429518683202</v>
      </c>
    </row>
    <row r="222" spans="1:14">
      <c r="A222" t="s">
        <v>1124</v>
      </c>
      <c r="B222" t="s">
        <v>1125</v>
      </c>
      <c r="C222" s="3">
        <v>316300</v>
      </c>
      <c r="D222" s="3">
        <v>0</v>
      </c>
      <c r="E222" s="3">
        <v>0</v>
      </c>
      <c r="F222" s="3">
        <v>83</v>
      </c>
      <c r="G222" s="3">
        <v>556</v>
      </c>
      <c r="H222" s="3">
        <v>1959</v>
      </c>
      <c r="I222" s="3">
        <v>1772</v>
      </c>
      <c r="J222" s="3">
        <v>256</v>
      </c>
      <c r="K222" s="3">
        <v>1448</v>
      </c>
      <c r="L222" s="48">
        <v>0</v>
      </c>
      <c r="M222" s="48">
        <v>1.4625355674992098</v>
      </c>
      <c r="N222" s="48">
        <v>0.4577932342712614</v>
      </c>
    </row>
    <row r="223" spans="1:14">
      <c r="A223" t="s">
        <v>1126</v>
      </c>
      <c r="B223" t="s">
        <v>1127</v>
      </c>
      <c r="C223" s="3">
        <v>113300</v>
      </c>
      <c r="D223" s="3">
        <v>0</v>
      </c>
      <c r="E223" s="3">
        <v>0</v>
      </c>
      <c r="F223" s="3">
        <v>0</v>
      </c>
      <c r="G223" s="3">
        <v>0</v>
      </c>
      <c r="H223" s="3">
        <v>26</v>
      </c>
      <c r="I223" s="3">
        <v>448</v>
      </c>
      <c r="J223" s="3">
        <v>0</v>
      </c>
      <c r="K223" s="3">
        <v>0</v>
      </c>
      <c r="L223" s="48">
        <v>0</v>
      </c>
      <c r="M223" s="48">
        <v>0.4183583406884378</v>
      </c>
      <c r="N223" s="48">
        <v>0</v>
      </c>
    </row>
    <row r="224" spans="1:14">
      <c r="A224" t="s">
        <v>1128</v>
      </c>
      <c r="B224" t="s">
        <v>1129</v>
      </c>
      <c r="C224" s="3">
        <v>121800</v>
      </c>
      <c r="D224" s="3">
        <v>0</v>
      </c>
      <c r="E224" s="3">
        <v>0</v>
      </c>
      <c r="F224" s="3">
        <v>0</v>
      </c>
      <c r="G224" s="3">
        <v>0</v>
      </c>
      <c r="H224" s="3">
        <v>27</v>
      </c>
      <c r="I224" s="3">
        <v>217</v>
      </c>
      <c r="J224" s="3">
        <v>0</v>
      </c>
      <c r="K224" s="3">
        <v>0</v>
      </c>
      <c r="L224" s="48">
        <v>0</v>
      </c>
      <c r="M224" s="48">
        <v>0.20032840722495898</v>
      </c>
      <c r="N224" s="48">
        <v>0</v>
      </c>
    </row>
    <row r="225" spans="1:14">
      <c r="A225" t="s">
        <v>1130</v>
      </c>
      <c r="B225" t="s">
        <v>1131</v>
      </c>
      <c r="C225" s="3">
        <v>1151000</v>
      </c>
      <c r="D225" s="3">
        <v>85</v>
      </c>
      <c r="E225" s="3">
        <v>913</v>
      </c>
      <c r="F225" s="3">
        <v>2214</v>
      </c>
      <c r="G225" s="3">
        <v>19</v>
      </c>
      <c r="H225" s="3">
        <v>1659</v>
      </c>
      <c r="I225" s="3">
        <v>6410</v>
      </c>
      <c r="J225" s="3">
        <v>4916</v>
      </c>
      <c r="K225" s="3">
        <v>22981</v>
      </c>
      <c r="L225" s="48">
        <v>8.6707211120764544E-2</v>
      </c>
      <c r="M225" s="48">
        <v>1.322154648132059</v>
      </c>
      <c r="N225" s="48">
        <v>1.9966116420503908</v>
      </c>
    </row>
    <row r="226" spans="1:14">
      <c r="A226" t="s">
        <v>1132</v>
      </c>
      <c r="B226" t="s">
        <v>1133</v>
      </c>
      <c r="C226" s="3">
        <v>913000</v>
      </c>
      <c r="D226" s="3">
        <v>0</v>
      </c>
      <c r="E226" s="3">
        <v>3918</v>
      </c>
      <c r="F226" s="3">
        <v>3222</v>
      </c>
      <c r="G226" s="3">
        <v>162</v>
      </c>
      <c r="H226" s="3">
        <v>3327</v>
      </c>
      <c r="I226" s="3">
        <v>7469</v>
      </c>
      <c r="J226" s="3">
        <v>2428</v>
      </c>
      <c r="K226" s="3">
        <v>36964</v>
      </c>
      <c r="L226" s="48">
        <v>0.42913472070098574</v>
      </c>
      <c r="M226" s="48">
        <v>1.8190580503833513</v>
      </c>
      <c r="N226" s="48">
        <v>4.0486308871851042</v>
      </c>
    </row>
    <row r="227" spans="1:14">
      <c r="A227" t="s">
        <v>1134</v>
      </c>
      <c r="B227" t="s">
        <v>1135</v>
      </c>
      <c r="C227" s="3">
        <v>1578500</v>
      </c>
      <c r="D227" s="3">
        <v>0</v>
      </c>
      <c r="E227" s="3">
        <v>1215</v>
      </c>
      <c r="F227" s="3">
        <v>1807</v>
      </c>
      <c r="G227" s="3">
        <v>77</v>
      </c>
      <c r="H227" s="3">
        <v>3899</v>
      </c>
      <c r="I227" s="3">
        <v>4044</v>
      </c>
      <c r="J227" s="3">
        <v>1451</v>
      </c>
      <c r="K227" s="3">
        <v>4579</v>
      </c>
      <c r="L227" s="48">
        <v>7.6971808679125758E-2</v>
      </c>
      <c r="M227" s="48">
        <v>0.71447576813430469</v>
      </c>
      <c r="N227" s="48">
        <v>0.29008552423186568</v>
      </c>
    </row>
    <row r="228" spans="1:14">
      <c r="A228" t="s">
        <v>1136</v>
      </c>
      <c r="B228" t="s">
        <v>1137</v>
      </c>
      <c r="C228" s="3">
        <v>946800</v>
      </c>
      <c r="D228" s="3">
        <v>0</v>
      </c>
      <c r="E228" s="3">
        <v>1296</v>
      </c>
      <c r="F228" s="3">
        <v>1255</v>
      </c>
      <c r="G228" s="3">
        <v>924</v>
      </c>
      <c r="H228" s="3">
        <v>646</v>
      </c>
      <c r="I228" s="3">
        <v>3240</v>
      </c>
      <c r="J228" s="3">
        <v>7466</v>
      </c>
      <c r="K228" s="3">
        <v>3723</v>
      </c>
      <c r="L228" s="48">
        <v>0.13688212927756654</v>
      </c>
      <c r="M228" s="48">
        <v>1.4291297000422476</v>
      </c>
      <c r="N228" s="48">
        <v>0.39321926489226866</v>
      </c>
    </row>
    <row r="229" spans="1:14">
      <c r="A229" t="s">
        <v>1138</v>
      </c>
      <c r="B229" t="s">
        <v>1139</v>
      </c>
      <c r="C229" s="3">
        <v>1242500</v>
      </c>
      <c r="D229" s="3">
        <v>2</v>
      </c>
      <c r="E229" s="3">
        <v>4237</v>
      </c>
      <c r="F229" s="3">
        <v>2029</v>
      </c>
      <c r="G229" s="3">
        <v>1675</v>
      </c>
      <c r="H229" s="3">
        <v>3189</v>
      </c>
      <c r="I229" s="3">
        <v>6236</v>
      </c>
      <c r="J229" s="3">
        <v>3400</v>
      </c>
      <c r="K229" s="3">
        <v>30417</v>
      </c>
      <c r="L229" s="48">
        <v>0.34116700201207245</v>
      </c>
      <c r="M229" s="48">
        <v>1.3303018108651912</v>
      </c>
      <c r="N229" s="48">
        <v>2.4480482897384306</v>
      </c>
    </row>
    <row r="230" spans="1:14">
      <c r="A230" t="s">
        <v>1140</v>
      </c>
      <c r="B230" t="s">
        <v>1141</v>
      </c>
      <c r="C230" s="3">
        <v>1143300</v>
      </c>
      <c r="D230" s="3">
        <v>5</v>
      </c>
      <c r="E230" s="3">
        <v>1225</v>
      </c>
      <c r="F230" s="3">
        <v>1520</v>
      </c>
      <c r="G230" s="3">
        <v>282</v>
      </c>
      <c r="H230" s="3">
        <v>4152</v>
      </c>
      <c r="I230" s="3">
        <v>6873</v>
      </c>
      <c r="J230" s="3">
        <v>2662</v>
      </c>
      <c r="K230" s="3">
        <v>2296</v>
      </c>
      <c r="L230" s="48">
        <v>0.10758331146680661</v>
      </c>
      <c r="M230" s="48">
        <v>1.3547625295198111</v>
      </c>
      <c r="N230" s="48">
        <v>0.2008221814047057</v>
      </c>
    </row>
    <row r="231" spans="1:14">
      <c r="A231" t="s">
        <v>1142</v>
      </c>
      <c r="B231" t="s">
        <v>1143</v>
      </c>
      <c r="C231" s="3">
        <v>831500</v>
      </c>
      <c r="D231" s="3">
        <v>8152</v>
      </c>
      <c r="E231" s="3">
        <v>1197</v>
      </c>
      <c r="F231" s="3">
        <v>934</v>
      </c>
      <c r="G231" s="3">
        <v>27</v>
      </c>
      <c r="H231" s="3">
        <v>972</v>
      </c>
      <c r="I231" s="3">
        <v>2289</v>
      </c>
      <c r="J231" s="3">
        <v>4551</v>
      </c>
      <c r="K231" s="3">
        <v>15622</v>
      </c>
      <c r="L231" s="48">
        <v>1.124353577871317</v>
      </c>
      <c r="M231" s="48">
        <v>1.0550811785929044</v>
      </c>
      <c r="N231" s="48">
        <v>1.8787733012627781</v>
      </c>
    </row>
    <row r="232" spans="1:14">
      <c r="A232" t="s">
        <v>1144</v>
      </c>
      <c r="B232" t="s">
        <v>1145</v>
      </c>
      <c r="C232" s="3">
        <v>714400</v>
      </c>
      <c r="D232" s="3">
        <v>2856</v>
      </c>
      <c r="E232" s="3">
        <v>252</v>
      </c>
      <c r="F232" s="3">
        <v>901</v>
      </c>
      <c r="G232" s="3">
        <v>11</v>
      </c>
      <c r="H232" s="3">
        <v>1699</v>
      </c>
      <c r="I232" s="3">
        <v>3446</v>
      </c>
      <c r="J232" s="3">
        <v>1074</v>
      </c>
      <c r="K232" s="3">
        <v>46421</v>
      </c>
      <c r="L232" s="48">
        <v>0.43505039193729</v>
      </c>
      <c r="M232" s="48">
        <v>0.99818029115341556</v>
      </c>
      <c r="N232" s="48">
        <v>6.4979003359462482</v>
      </c>
    </row>
    <row r="233" spans="1:14">
      <c r="A233" t="s">
        <v>1146</v>
      </c>
      <c r="B233" t="s">
        <v>1147</v>
      </c>
      <c r="C233" s="3">
        <v>1274900</v>
      </c>
      <c r="D233" s="3">
        <v>0</v>
      </c>
      <c r="E233" s="3">
        <v>0</v>
      </c>
      <c r="F233" s="3">
        <v>1636</v>
      </c>
      <c r="G233" s="3">
        <v>1206</v>
      </c>
      <c r="H233" s="3">
        <v>3215</v>
      </c>
      <c r="I233" s="3">
        <v>1891</v>
      </c>
      <c r="J233" s="3">
        <v>0</v>
      </c>
      <c r="K233" s="3">
        <v>16736</v>
      </c>
      <c r="L233" s="48">
        <v>0</v>
      </c>
      <c r="M233" s="48">
        <v>0.62342144481920148</v>
      </c>
      <c r="N233" s="48">
        <v>1.3127304102282533</v>
      </c>
    </row>
    <row r="234" spans="1:14">
      <c r="A234" t="s">
        <v>1148</v>
      </c>
      <c r="B234" t="s">
        <v>1149</v>
      </c>
      <c r="C234" s="3">
        <v>806800</v>
      </c>
      <c r="D234" s="3">
        <v>0</v>
      </c>
      <c r="E234" s="3">
        <v>0</v>
      </c>
      <c r="F234" s="3">
        <v>5278</v>
      </c>
      <c r="G234" s="3">
        <v>36</v>
      </c>
      <c r="H234" s="3">
        <v>3756</v>
      </c>
      <c r="I234" s="3">
        <v>3314</v>
      </c>
      <c r="J234" s="3">
        <v>0</v>
      </c>
      <c r="K234" s="3">
        <v>6224</v>
      </c>
      <c r="L234" s="48">
        <v>0</v>
      </c>
      <c r="M234" s="48">
        <v>1.5349529003470501</v>
      </c>
      <c r="N234" s="48">
        <v>0.77144273673772934</v>
      </c>
    </row>
    <row r="235" spans="1:14">
      <c r="A235" t="s">
        <v>1150</v>
      </c>
      <c r="B235" t="s">
        <v>1151</v>
      </c>
      <c r="C235" s="3">
        <v>415400</v>
      </c>
      <c r="D235" s="3"/>
      <c r="E235" s="3">
        <v>0</v>
      </c>
      <c r="F235" s="3">
        <v>3858</v>
      </c>
      <c r="G235" s="3">
        <v>0</v>
      </c>
      <c r="H235" s="3">
        <v>923</v>
      </c>
      <c r="I235" s="3">
        <v>2028</v>
      </c>
      <c r="J235" s="3">
        <v>3834</v>
      </c>
      <c r="K235" s="3">
        <v>6433</v>
      </c>
      <c r="L235" s="48">
        <v>0</v>
      </c>
      <c r="M235" s="48">
        <v>2.5621088107847854</v>
      </c>
      <c r="N235" s="48">
        <v>1.5486278285989408</v>
      </c>
    </row>
    <row r="236" spans="1:14">
      <c r="A236" t="s">
        <v>1152</v>
      </c>
      <c r="B236" t="s">
        <v>1153</v>
      </c>
      <c r="C236" s="3">
        <v>715100</v>
      </c>
      <c r="D236" s="3"/>
      <c r="E236" s="3">
        <v>0</v>
      </c>
      <c r="F236" s="3">
        <v>2950</v>
      </c>
      <c r="G236" s="3">
        <v>0</v>
      </c>
      <c r="H236" s="3">
        <v>4955</v>
      </c>
      <c r="I236" s="3">
        <v>4857</v>
      </c>
      <c r="J236" s="3">
        <v>2830</v>
      </c>
      <c r="K236" s="3">
        <v>6637</v>
      </c>
      <c r="L236" s="48">
        <v>0</v>
      </c>
      <c r="M236" s="48">
        <v>2.1803943504404977</v>
      </c>
      <c r="N236" s="48">
        <v>0.92812194098727452</v>
      </c>
    </row>
    <row r="237" spans="1:14">
      <c r="A237" t="s">
        <v>1154</v>
      </c>
      <c r="B237" t="s">
        <v>1155</v>
      </c>
      <c r="C237" s="3">
        <v>1032400.0000000001</v>
      </c>
      <c r="D237" s="3"/>
      <c r="E237" s="3">
        <v>0</v>
      </c>
      <c r="F237" s="3">
        <v>7054</v>
      </c>
      <c r="G237" s="3">
        <v>0</v>
      </c>
      <c r="H237" s="3">
        <v>4876</v>
      </c>
      <c r="I237" s="3">
        <v>5192</v>
      </c>
      <c r="J237" s="3">
        <v>1072</v>
      </c>
      <c r="K237" s="3">
        <v>46526</v>
      </c>
      <c r="L237" s="48">
        <v>0</v>
      </c>
      <c r="M237" s="48">
        <v>1.7623014335528864</v>
      </c>
      <c r="N237" s="48">
        <v>4.5065865943432772</v>
      </c>
    </row>
    <row r="238" spans="1:14">
      <c r="A238" t="s">
        <v>1156</v>
      </c>
      <c r="B238" t="s">
        <v>1157</v>
      </c>
      <c r="C238" s="3">
        <v>391200</v>
      </c>
      <c r="D238" s="3"/>
      <c r="E238" s="3">
        <v>0</v>
      </c>
      <c r="F238" s="3">
        <v>7653</v>
      </c>
      <c r="G238" s="3">
        <v>24</v>
      </c>
      <c r="H238" s="3">
        <v>1081</v>
      </c>
      <c r="I238" s="3">
        <v>1040</v>
      </c>
      <c r="J238" s="3">
        <v>13210</v>
      </c>
      <c r="K238" s="3">
        <v>789</v>
      </c>
      <c r="L238" s="48">
        <v>0</v>
      </c>
      <c r="M238" s="48">
        <v>5.8813905930470343</v>
      </c>
      <c r="N238" s="48">
        <v>0.20168711656441718</v>
      </c>
    </row>
    <row r="239" spans="1:14">
      <c r="A239" t="s">
        <v>1158</v>
      </c>
      <c r="B239" t="s">
        <v>1159</v>
      </c>
      <c r="C239" s="3">
        <v>175600</v>
      </c>
      <c r="D239" s="3"/>
      <c r="E239" s="3">
        <v>0</v>
      </c>
      <c r="F239" s="3">
        <v>4537</v>
      </c>
      <c r="G239" s="3">
        <v>0</v>
      </c>
      <c r="H239" s="3">
        <v>1016</v>
      </c>
      <c r="I239" s="3">
        <v>627</v>
      </c>
      <c r="J239" s="3">
        <v>940</v>
      </c>
      <c r="K239" s="3">
        <v>152</v>
      </c>
      <c r="L239" s="48">
        <v>0</v>
      </c>
      <c r="M239" s="48">
        <v>4.0546697038724373</v>
      </c>
      <c r="N239" s="48">
        <v>8.6560364464692494E-2</v>
      </c>
    </row>
    <row r="240" spans="1:14">
      <c r="A240" t="s">
        <v>1160</v>
      </c>
      <c r="B240" t="s">
        <v>1161</v>
      </c>
      <c r="C240" s="3">
        <v>253000</v>
      </c>
      <c r="D240" s="3"/>
      <c r="E240" s="3">
        <v>0</v>
      </c>
      <c r="F240" s="3">
        <v>2579</v>
      </c>
      <c r="G240" s="3">
        <v>0</v>
      </c>
      <c r="H240" s="3">
        <v>259</v>
      </c>
      <c r="I240" s="3">
        <v>550</v>
      </c>
      <c r="J240" s="3">
        <v>4922</v>
      </c>
      <c r="K240" s="3">
        <v>2947</v>
      </c>
      <c r="L240" s="48">
        <v>0</v>
      </c>
      <c r="M240" s="48">
        <v>3.2845849802371543</v>
      </c>
      <c r="N240" s="48">
        <v>1.1648221343873519</v>
      </c>
    </row>
    <row r="241" spans="1:14">
      <c r="A241" t="s">
        <v>1162</v>
      </c>
      <c r="B241" t="s">
        <v>1163</v>
      </c>
      <c r="C241" s="3">
        <v>505500</v>
      </c>
      <c r="D241" s="3"/>
      <c r="E241" s="3"/>
      <c r="F241" s="3">
        <v>2474</v>
      </c>
      <c r="G241" s="3">
        <v>0</v>
      </c>
      <c r="H241" s="3">
        <v>3133</v>
      </c>
      <c r="I241" s="3">
        <v>4389</v>
      </c>
      <c r="J241" s="3">
        <v>5588</v>
      </c>
      <c r="K241" s="3">
        <v>11675</v>
      </c>
      <c r="L241" s="48">
        <v>0</v>
      </c>
      <c r="M241" s="48">
        <v>3.0828882294757665</v>
      </c>
      <c r="N241" s="48">
        <v>2.3095944609297723</v>
      </c>
    </row>
    <row r="242" spans="1:14">
      <c r="A242" t="s">
        <v>1164</v>
      </c>
      <c r="B242" t="s">
        <v>1165</v>
      </c>
      <c r="C242" s="3">
        <v>470400</v>
      </c>
      <c r="D242" s="3">
        <v>0</v>
      </c>
      <c r="E242" s="3"/>
      <c r="F242" s="3">
        <v>1887</v>
      </c>
      <c r="G242" s="3">
        <v>0</v>
      </c>
      <c r="H242" s="3">
        <v>3683</v>
      </c>
      <c r="I242" s="3">
        <v>2430</v>
      </c>
      <c r="J242" s="3">
        <v>5339</v>
      </c>
      <c r="K242" s="3">
        <v>5427</v>
      </c>
      <c r="L242" s="48">
        <v>0</v>
      </c>
      <c r="M242" s="48">
        <v>2.8356717687074831</v>
      </c>
      <c r="N242" s="48">
        <v>1.1536989795918366</v>
      </c>
    </row>
    <row r="243" spans="1:14">
      <c r="A243" t="s">
        <v>1166</v>
      </c>
      <c r="B243" t="s">
        <v>1167</v>
      </c>
      <c r="C243" s="3">
        <v>341600</v>
      </c>
      <c r="D243" s="3">
        <v>0</v>
      </c>
      <c r="E243" s="3">
        <v>0</v>
      </c>
      <c r="F243" s="3">
        <v>293</v>
      </c>
      <c r="G243" s="3">
        <v>0</v>
      </c>
      <c r="H243" s="3">
        <v>757</v>
      </c>
      <c r="I243" s="3">
        <v>4141</v>
      </c>
      <c r="J243" s="3">
        <v>205</v>
      </c>
      <c r="K243" s="3">
        <v>25023</v>
      </c>
      <c r="L243" s="48">
        <v>0</v>
      </c>
      <c r="M243" s="48">
        <v>1.5796252927400469</v>
      </c>
      <c r="N243" s="48">
        <v>7.3252341920374704</v>
      </c>
    </row>
    <row r="244" spans="1:14">
      <c r="A244" t="s">
        <v>1168</v>
      </c>
      <c r="B244" t="s">
        <v>1169</v>
      </c>
      <c r="C244" s="3">
        <v>874000</v>
      </c>
      <c r="D244" s="3"/>
      <c r="E244" s="3"/>
      <c r="F244" s="3">
        <v>1951</v>
      </c>
      <c r="G244" s="3">
        <v>0</v>
      </c>
      <c r="H244" s="3">
        <v>5178</v>
      </c>
      <c r="I244" s="3">
        <v>8546</v>
      </c>
      <c r="J244" s="3">
        <v>4378</v>
      </c>
      <c r="K244" s="3">
        <v>26045</v>
      </c>
      <c r="L244" s="48">
        <v>0</v>
      </c>
      <c r="M244" s="48">
        <v>2.2943935926773453</v>
      </c>
      <c r="N244" s="48">
        <v>2.9799771167048057</v>
      </c>
    </row>
    <row r="245" spans="1:14">
      <c r="A245" t="s">
        <v>1170</v>
      </c>
      <c r="B245" t="s">
        <v>1171</v>
      </c>
      <c r="C245" s="3">
        <v>623400</v>
      </c>
      <c r="D245" s="3">
        <v>0</v>
      </c>
      <c r="E245" s="3">
        <v>0</v>
      </c>
      <c r="F245" s="3">
        <v>3158</v>
      </c>
      <c r="G245" s="3">
        <v>0</v>
      </c>
      <c r="H245" s="3">
        <v>647</v>
      </c>
      <c r="I245" s="3">
        <v>3521</v>
      </c>
      <c r="J245" s="3">
        <v>7767</v>
      </c>
      <c r="K245" s="3">
        <v>16610</v>
      </c>
      <c r="L245" s="48">
        <v>0</v>
      </c>
      <c r="M245" s="48">
        <v>2.4210779595765159</v>
      </c>
      <c r="N245" s="48">
        <v>2.6644209175489255</v>
      </c>
    </row>
    <row r="246" spans="1:14">
      <c r="A246" t="s">
        <v>1172</v>
      </c>
      <c r="B246" t="s">
        <v>1173</v>
      </c>
      <c r="C246" s="3">
        <v>690100</v>
      </c>
      <c r="D246" s="3">
        <v>0</v>
      </c>
      <c r="E246" s="3">
        <v>0</v>
      </c>
      <c r="F246" s="3">
        <v>1977</v>
      </c>
      <c r="G246" s="3">
        <v>41</v>
      </c>
      <c r="H246" s="3">
        <v>1339</v>
      </c>
      <c r="I246" s="3">
        <v>2284</v>
      </c>
      <c r="J246" s="3">
        <v>10613</v>
      </c>
      <c r="K246" s="3">
        <v>12463</v>
      </c>
      <c r="L246" s="48">
        <v>0</v>
      </c>
      <c r="M246" s="48">
        <v>2.3553108245181855</v>
      </c>
      <c r="N246" s="48">
        <v>1.8059701492537314</v>
      </c>
    </row>
  </sheetData>
  <pageMargins left="0.7" right="0.7" top="0.75" bottom="0.75" header="0.3" footer="0.3"/>
  <pageSetup paperSize="9" orientation="portrait" verticalDpi="0" r:id="rId1"/>
  <drawing r:id="rId2"/>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A16CE-04B2-478E-AC1D-D2992D888E57}">
  <sheetPr codeName="Sheet120"/>
  <dimension ref="A1:X24"/>
  <sheetViews>
    <sheetView workbookViewId="0"/>
  </sheetViews>
  <sheetFormatPr defaultRowHeight="15"/>
  <cols>
    <col min="1" max="1" width="13.28515625" customWidth="1"/>
  </cols>
  <sheetData>
    <row r="1" spans="1:24">
      <c r="A1" s="1" t="s">
        <v>145</v>
      </c>
    </row>
    <row r="3" spans="1:24">
      <c r="B3" s="1">
        <v>2000</v>
      </c>
      <c r="C3" s="1">
        <v>2001</v>
      </c>
      <c r="D3" s="1">
        <v>2002</v>
      </c>
      <c r="E3" s="1">
        <v>2003</v>
      </c>
      <c r="F3" s="1">
        <v>2004</v>
      </c>
      <c r="G3" s="1">
        <v>2005</v>
      </c>
      <c r="H3" s="1">
        <v>2006</v>
      </c>
      <c r="I3" s="1">
        <v>2007</v>
      </c>
      <c r="J3" s="1">
        <v>2008</v>
      </c>
      <c r="K3" s="1">
        <v>2009</v>
      </c>
      <c r="L3" s="1">
        <v>2010</v>
      </c>
      <c r="M3" s="1">
        <v>2011</v>
      </c>
      <c r="N3" s="1">
        <v>2012</v>
      </c>
      <c r="O3" s="1">
        <v>2013</v>
      </c>
      <c r="P3" s="1">
        <v>2014</v>
      </c>
      <c r="Q3" s="1">
        <v>2015</v>
      </c>
      <c r="R3" s="1">
        <v>2016</v>
      </c>
      <c r="S3" s="1">
        <v>2017</v>
      </c>
      <c r="T3" s="1">
        <v>2018</v>
      </c>
      <c r="U3" s="1">
        <v>2019</v>
      </c>
      <c r="V3" s="1">
        <v>2020</v>
      </c>
      <c r="W3" s="1">
        <v>2021</v>
      </c>
      <c r="X3" s="1">
        <v>2022</v>
      </c>
    </row>
    <row r="4" spans="1:24">
      <c r="A4" t="s">
        <v>1215</v>
      </c>
      <c r="B4" s="3">
        <v>141.459801562</v>
      </c>
      <c r="C4" s="3">
        <v>134.21187186999998</v>
      </c>
      <c r="D4" s="3">
        <v>127.68530198899998</v>
      </c>
      <c r="E4" s="3">
        <v>134.64719314099997</v>
      </c>
      <c r="F4" s="3">
        <v>160.52187161000001</v>
      </c>
      <c r="G4" s="3">
        <v>224.687742036</v>
      </c>
      <c r="H4" s="3">
        <v>275.49131965599997</v>
      </c>
      <c r="I4" s="3">
        <v>267.74239769600001</v>
      </c>
      <c r="J4" s="3">
        <v>360.00502257599999</v>
      </c>
      <c r="K4" s="3">
        <v>230.51938316499997</v>
      </c>
      <c r="L4" s="3">
        <v>295.20319814800001</v>
      </c>
      <c r="M4" s="3">
        <v>375.24645319899997</v>
      </c>
      <c r="N4" s="3">
        <v>397.28219631099995</v>
      </c>
      <c r="O4" s="3">
        <v>358.130800373</v>
      </c>
      <c r="P4" s="3">
        <v>315.93786793599998</v>
      </c>
      <c r="Q4" s="3">
        <v>227.91380535400003</v>
      </c>
      <c r="R4" s="3">
        <v>179.48522974600002</v>
      </c>
      <c r="S4" s="3">
        <v>221.82050652699996</v>
      </c>
      <c r="T4" s="3">
        <v>279.14279335499998</v>
      </c>
      <c r="U4" s="3">
        <v>260.43774055099999</v>
      </c>
      <c r="V4" s="3">
        <v>157.44542666000001</v>
      </c>
      <c r="W4" s="3">
        <v>287.06754501400002</v>
      </c>
      <c r="X4" s="3">
        <v>643.13820553899996</v>
      </c>
    </row>
    <row r="5" spans="1:24">
      <c r="A5" t="s">
        <v>1216</v>
      </c>
      <c r="B5" s="50">
        <v>2.0785774639539741E-2</v>
      </c>
      <c r="C5" s="50">
        <v>1.873983892993674E-2</v>
      </c>
      <c r="D5" s="50">
        <v>1.7393017522903433E-2</v>
      </c>
      <c r="E5" s="50">
        <v>1.7896187989682701E-2</v>
      </c>
      <c r="F5" s="50">
        <v>1.9393337306309242E-2</v>
      </c>
      <c r="G5" s="50">
        <v>2.6120149471139605E-2</v>
      </c>
      <c r="H5" s="50">
        <v>3.068677903256865E-2</v>
      </c>
      <c r="I5" s="50">
        <v>2.9409211812525184E-2</v>
      </c>
      <c r="J5" s="50">
        <v>3.5192288217225171E-2</v>
      </c>
      <c r="K5" s="50">
        <v>2.4437920954137365E-2</v>
      </c>
      <c r="L5" s="50">
        <v>3.1462351260462096E-2</v>
      </c>
      <c r="M5" s="50">
        <v>3.9046398167460535E-2</v>
      </c>
      <c r="N5" s="50">
        <v>4.2813511069820016E-2</v>
      </c>
      <c r="O5" s="50">
        <v>3.8967601827308865E-2</v>
      </c>
      <c r="P5" s="50">
        <v>3.3655823934674339E-2</v>
      </c>
      <c r="Q5" s="50">
        <v>2.332494054189449E-2</v>
      </c>
      <c r="R5" s="50">
        <v>1.8302527475917471E-2</v>
      </c>
      <c r="S5" s="50">
        <v>2.2492775065507523E-2</v>
      </c>
      <c r="T5" s="50">
        <v>2.658197603674553E-2</v>
      </c>
      <c r="U5" s="50">
        <v>2.3997182915526789E-2</v>
      </c>
      <c r="V5" s="50">
        <v>1.5015750315120419E-2</v>
      </c>
      <c r="W5" s="50">
        <v>2.3478749055577095E-2</v>
      </c>
      <c r="X5" s="50">
        <v>4.4472003345352902E-2</v>
      </c>
    </row>
    <row r="23" spans="1:1">
      <c r="A23" s="71" t="s">
        <v>1217</v>
      </c>
    </row>
    <row r="24" spans="1:1">
      <c r="A24" t="s">
        <v>1218</v>
      </c>
    </row>
  </sheetData>
  <pageMargins left="0.7" right="0.7" top="0.75" bottom="0.75" header="0.3" footer="0.3"/>
  <pageSetup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4490E6-0D34-4F83-8E9E-B316BE4FF91B}">
  <sheetPr codeName="Sheet13"/>
  <dimension ref="A1:U44"/>
  <sheetViews>
    <sheetView zoomScaleNormal="100" workbookViewId="0">
      <selection activeCell="A31" sqref="A31"/>
    </sheetView>
  </sheetViews>
  <sheetFormatPr defaultColWidth="8.7109375" defaultRowHeight="15"/>
  <cols>
    <col min="2" max="2" width="17.42578125" customWidth="1"/>
    <col min="3" max="3" width="18.5703125" customWidth="1"/>
    <col min="4" max="4" width="15.28515625" customWidth="1"/>
    <col min="5" max="5" width="13.7109375" customWidth="1"/>
    <col min="6" max="6" width="17.42578125" customWidth="1"/>
    <col min="7" max="7" width="15.28515625" customWidth="1"/>
    <col min="8" max="8" width="16.5703125" customWidth="1"/>
    <col min="9" max="9" width="12.42578125" customWidth="1"/>
    <col min="10" max="10" width="17.42578125" customWidth="1"/>
    <col min="11" max="11" width="19.42578125" customWidth="1"/>
    <col min="12" max="14" width="21.5703125" bestFit="1" customWidth="1"/>
    <col min="15" max="15" width="16.5703125" customWidth="1"/>
    <col min="16" max="16" width="26.5703125" bestFit="1" customWidth="1"/>
    <col min="17" max="17" width="23.5703125" bestFit="1" customWidth="1"/>
    <col min="19" max="19" width="24.42578125" customWidth="1"/>
    <col min="20" max="20" width="19" customWidth="1"/>
    <col min="21" max="21" width="11" customWidth="1"/>
    <col min="22" max="22" width="23.5703125" bestFit="1" customWidth="1"/>
    <col min="24" max="24" width="20.5703125" bestFit="1" customWidth="1"/>
  </cols>
  <sheetData>
    <row r="1" spans="1:21">
      <c r="A1" s="1" t="s">
        <v>186</v>
      </c>
      <c r="R1" s="42"/>
    </row>
    <row r="2" spans="1:21">
      <c r="D2" s="1" t="s">
        <v>187</v>
      </c>
      <c r="E2" s="1" t="s">
        <v>188</v>
      </c>
      <c r="F2" s="1" t="s">
        <v>189</v>
      </c>
      <c r="G2" s="1" t="s">
        <v>190</v>
      </c>
      <c r="H2" s="1" t="s">
        <v>191</v>
      </c>
      <c r="I2" s="1" t="s">
        <v>192</v>
      </c>
      <c r="J2" s="1" t="s">
        <v>193</v>
      </c>
      <c r="K2" s="1"/>
      <c r="R2" s="1"/>
    </row>
    <row r="3" spans="1:21">
      <c r="B3" t="s">
        <v>194</v>
      </c>
      <c r="D3" s="35">
        <v>3197.3988773343171</v>
      </c>
      <c r="E3" s="3">
        <v>1012.0666883118458</v>
      </c>
      <c r="F3" s="3">
        <v>135.82616534141474</v>
      </c>
      <c r="G3" s="3">
        <v>360.17978771697045</v>
      </c>
      <c r="H3" s="3">
        <v>871.49771310962581</v>
      </c>
      <c r="I3" s="3">
        <v>514.41693063240928</v>
      </c>
      <c r="J3" s="3">
        <v>303.41159222205107</v>
      </c>
      <c r="K3" s="34"/>
      <c r="P3" s="3"/>
      <c r="S3" s="3"/>
    </row>
    <row r="4" spans="1:21">
      <c r="B4" t="s">
        <v>195</v>
      </c>
      <c r="D4" s="35">
        <v>1759.0289071584893</v>
      </c>
      <c r="E4" s="3">
        <v>334.34957619381692</v>
      </c>
      <c r="F4" s="3">
        <v>83.648186616079997</v>
      </c>
      <c r="G4" s="3">
        <v>232.01655987559079</v>
      </c>
      <c r="H4" s="3">
        <v>688.47070351250227</v>
      </c>
      <c r="I4" s="3">
        <v>221.21395408041127</v>
      </c>
      <c r="J4" s="3">
        <v>199.32992688008824</v>
      </c>
      <c r="K4" s="34"/>
      <c r="P4" s="3"/>
      <c r="S4" s="3"/>
    </row>
    <row r="5" spans="1:21">
      <c r="B5" t="s">
        <v>196</v>
      </c>
      <c r="C5" t="s">
        <v>150</v>
      </c>
      <c r="D5" s="35">
        <v>805.36192089523774</v>
      </c>
      <c r="E5" s="3">
        <v>119.45990375268299</v>
      </c>
      <c r="F5" s="3">
        <v>42.625758027086498</v>
      </c>
      <c r="G5" s="3">
        <v>125.79141740624543</v>
      </c>
      <c r="H5" s="3">
        <v>238.82522679476483</v>
      </c>
      <c r="I5" s="3">
        <v>119.47779068002023</v>
      </c>
      <c r="J5" s="3">
        <v>159.18182423443773</v>
      </c>
      <c r="K5" s="34"/>
      <c r="P5" s="3"/>
      <c r="S5" s="3"/>
    </row>
    <row r="6" spans="1:21">
      <c r="B6" t="s">
        <v>197</v>
      </c>
      <c r="C6" t="s">
        <v>151</v>
      </c>
      <c r="D6" s="35">
        <v>511.17983979754365</v>
      </c>
      <c r="E6" s="3">
        <v>7.6678656566718608</v>
      </c>
      <c r="F6" s="3">
        <v>22.895347199278238</v>
      </c>
      <c r="G6" s="3">
        <v>93.586605127456224</v>
      </c>
      <c r="H6" s="3">
        <v>186.78892437686972</v>
      </c>
      <c r="I6" s="3">
        <v>92.370711651987932</v>
      </c>
      <c r="J6" s="3">
        <v>107.87038578527971</v>
      </c>
      <c r="K6" s="34"/>
      <c r="P6" s="3"/>
      <c r="S6" s="3"/>
    </row>
    <row r="7" spans="1:21">
      <c r="B7" t="s">
        <v>197</v>
      </c>
      <c r="C7" t="s">
        <v>152</v>
      </c>
      <c r="D7" s="35">
        <v>321.15492152709339</v>
      </c>
      <c r="E7" s="3">
        <v>-10.064681739660887</v>
      </c>
      <c r="F7" s="3">
        <v>-10.871156021943614</v>
      </c>
      <c r="G7" s="3">
        <v>75.472492234583996</v>
      </c>
      <c r="H7" s="3">
        <v>158.36361048313265</v>
      </c>
      <c r="I7" s="3">
        <v>74.766830520250522</v>
      </c>
      <c r="J7" s="3">
        <v>33.487826050730774</v>
      </c>
      <c r="K7" s="34"/>
      <c r="P7" s="3"/>
      <c r="S7" s="3"/>
    </row>
    <row r="8" spans="1:21">
      <c r="B8" t="s">
        <v>197</v>
      </c>
      <c r="C8" t="s">
        <v>153</v>
      </c>
      <c r="D8" s="35">
        <v>421.70470400714578</v>
      </c>
      <c r="E8" s="3">
        <v>6.769464645966659</v>
      </c>
      <c r="F8" s="3">
        <v>35.204948892029606</v>
      </c>
      <c r="G8" s="3">
        <v>85.632340346858228</v>
      </c>
      <c r="H8" s="3">
        <v>170.12468234557582</v>
      </c>
      <c r="I8" s="3">
        <v>91.756184297606836</v>
      </c>
      <c r="J8" s="3">
        <v>32.217083479108631</v>
      </c>
      <c r="K8" s="34"/>
      <c r="P8" s="3"/>
      <c r="S8" s="3"/>
    </row>
    <row r="9" spans="1:21">
      <c r="B9" t="s">
        <v>198</v>
      </c>
      <c r="C9" t="s">
        <v>150</v>
      </c>
      <c r="D9" s="35">
        <v>-7.1116786996185084</v>
      </c>
      <c r="E9" s="3">
        <v>-36.760292023539463</v>
      </c>
      <c r="F9" s="3">
        <v>-42.129620723584608</v>
      </c>
      <c r="G9" s="3">
        <v>5.9812900863839449</v>
      </c>
      <c r="H9" s="3">
        <v>23.051570852478893</v>
      </c>
      <c r="I9" s="3">
        <v>19.530820810670978</v>
      </c>
      <c r="J9" s="3">
        <v>23.214552297971746</v>
      </c>
      <c r="K9" s="34"/>
      <c r="S9" s="3"/>
    </row>
    <row r="10" spans="1:21">
      <c r="B10" t="s">
        <v>197</v>
      </c>
      <c r="C10" t="s">
        <v>151</v>
      </c>
      <c r="D10" s="35">
        <v>-4.3758564478215085</v>
      </c>
      <c r="E10" s="3">
        <v>-37.600982925546305</v>
      </c>
      <c r="F10" s="3">
        <v>-35.284843267394052</v>
      </c>
      <c r="G10" s="3">
        <v>6.0291958053038455</v>
      </c>
      <c r="H10" s="3">
        <v>20.12162382077042</v>
      </c>
      <c r="I10" s="3">
        <v>19.395898371722573</v>
      </c>
      <c r="J10" s="3">
        <v>22.963251747322008</v>
      </c>
      <c r="K10" s="34"/>
      <c r="S10" s="3"/>
    </row>
    <row r="11" spans="1:21">
      <c r="B11" t="s">
        <v>197</v>
      </c>
      <c r="C11" t="s">
        <v>152</v>
      </c>
      <c r="D11" s="35">
        <v>-5.2500576007949071</v>
      </c>
      <c r="E11" s="3">
        <v>-37.651326491807595</v>
      </c>
      <c r="F11" s="3">
        <v>-36.570025315919871</v>
      </c>
      <c r="G11" s="3">
        <v>9.193257178914644</v>
      </c>
      <c r="H11" s="3">
        <v>17.267068164714061</v>
      </c>
      <c r="I11" s="3">
        <v>19.407752456296834</v>
      </c>
      <c r="J11" s="3">
        <v>23.103216407007022</v>
      </c>
      <c r="K11" s="34"/>
      <c r="S11" s="3"/>
      <c r="U11" s="1"/>
    </row>
    <row r="12" spans="1:21">
      <c r="B12" t="s">
        <v>197</v>
      </c>
      <c r="C12" t="s">
        <v>153</v>
      </c>
      <c r="D12" s="35">
        <v>73.01085231420933</v>
      </c>
      <c r="E12" s="3">
        <v>-21.694638080461864</v>
      </c>
      <c r="F12" s="3">
        <v>15.04300810692499</v>
      </c>
      <c r="G12" s="3">
        <v>10.541556407696049</v>
      </c>
      <c r="H12" s="3">
        <v>18.141078877104558</v>
      </c>
      <c r="I12" s="3">
        <v>29.484034874250867</v>
      </c>
      <c r="J12" s="3">
        <v>21.495812128694727</v>
      </c>
      <c r="K12" s="34"/>
      <c r="S12" s="3"/>
      <c r="U12" s="1"/>
    </row>
    <row r="13" spans="1:21">
      <c r="F13" s="35"/>
      <c r="G13" s="35"/>
      <c r="H13" s="35"/>
      <c r="I13" s="35"/>
      <c r="J13" s="35"/>
      <c r="K13" s="35"/>
      <c r="O13" s="35"/>
      <c r="P13" s="35"/>
      <c r="Q13" s="35"/>
    </row>
    <row r="15" spans="1:21">
      <c r="C15" s="202"/>
      <c r="D15" s="202"/>
      <c r="E15" s="1"/>
      <c r="F15" s="1"/>
      <c r="G15" s="1"/>
      <c r="H15" s="1"/>
      <c r="I15" s="1"/>
      <c r="J15" s="1"/>
      <c r="K15" s="1"/>
      <c r="O15" s="1"/>
    </row>
    <row r="16" spans="1:21">
      <c r="C16" s="21"/>
      <c r="D16" s="21"/>
      <c r="E16" s="1"/>
      <c r="F16" s="1"/>
      <c r="G16" s="1"/>
      <c r="H16" s="1"/>
      <c r="I16" s="1"/>
      <c r="J16" s="1"/>
      <c r="K16" s="1"/>
      <c r="O16" s="1"/>
    </row>
    <row r="17" spans="1:15">
      <c r="E17" s="43"/>
      <c r="F17" s="43"/>
      <c r="G17" s="43"/>
      <c r="H17" s="43"/>
      <c r="I17" s="43"/>
      <c r="J17" s="43"/>
      <c r="K17" s="43"/>
      <c r="O17" s="43"/>
    </row>
    <row r="18" spans="1:15">
      <c r="E18" s="43"/>
      <c r="F18" s="43"/>
      <c r="G18" s="43"/>
      <c r="H18" s="43"/>
      <c r="I18" s="43"/>
      <c r="J18" s="43"/>
      <c r="K18" s="43"/>
      <c r="O18" s="43"/>
    </row>
    <row r="19" spans="1:15">
      <c r="E19" s="43"/>
      <c r="F19" s="43"/>
      <c r="G19" s="43"/>
      <c r="H19" s="43"/>
      <c r="I19" s="43"/>
      <c r="J19" s="43"/>
      <c r="K19" s="43"/>
      <c r="O19" s="43"/>
    </row>
    <row r="20" spans="1:15">
      <c r="E20" s="43"/>
      <c r="F20" s="43"/>
      <c r="G20" s="43"/>
      <c r="H20" s="43"/>
      <c r="I20" s="43"/>
      <c r="J20" s="43"/>
      <c r="K20" s="43"/>
      <c r="O20" s="43"/>
    </row>
    <row r="21" spans="1:15">
      <c r="E21" s="43"/>
      <c r="F21" s="43"/>
      <c r="G21" s="43"/>
      <c r="H21" s="43"/>
      <c r="I21" s="43"/>
      <c r="J21" s="43"/>
      <c r="K21" s="43"/>
      <c r="O21" s="43"/>
    </row>
    <row r="22" spans="1:15">
      <c r="E22" s="43"/>
      <c r="F22" s="43"/>
      <c r="G22" s="43"/>
      <c r="H22" s="43"/>
      <c r="I22" s="43"/>
      <c r="J22" s="43"/>
      <c r="K22" s="43"/>
      <c r="O22" s="43"/>
    </row>
    <row r="23" spans="1:15">
      <c r="E23" s="43"/>
      <c r="F23" s="43"/>
      <c r="G23" s="43"/>
      <c r="H23" s="43"/>
      <c r="I23" s="43"/>
      <c r="J23" s="43"/>
      <c r="K23" s="43"/>
      <c r="O23" s="43"/>
    </row>
    <row r="24" spans="1:15">
      <c r="E24" s="43"/>
      <c r="F24" s="43"/>
      <c r="G24" s="43"/>
      <c r="H24" s="43"/>
      <c r="I24" s="43"/>
      <c r="J24" s="43"/>
      <c r="K24" s="43"/>
      <c r="O24" s="43"/>
    </row>
    <row r="25" spans="1:15">
      <c r="O25" s="43"/>
    </row>
    <row r="26" spans="1:15">
      <c r="C26" s="202"/>
      <c r="D26" s="202"/>
      <c r="E26" s="1"/>
      <c r="F26" s="1"/>
      <c r="G26" s="1"/>
      <c r="H26" s="1"/>
      <c r="I26" s="1"/>
      <c r="J26" s="1"/>
      <c r="K26" s="1"/>
      <c r="O26" s="43"/>
    </row>
    <row r="27" spans="1:15">
      <c r="C27" s="21"/>
      <c r="D27" s="21"/>
      <c r="E27" s="1"/>
      <c r="F27" s="1"/>
      <c r="G27" s="1"/>
      <c r="H27" s="1"/>
      <c r="I27" s="1"/>
      <c r="J27" s="1"/>
      <c r="K27" s="1"/>
      <c r="O27" s="34"/>
    </row>
    <row r="28" spans="1:15">
      <c r="E28" s="43"/>
      <c r="F28" s="43"/>
      <c r="G28" s="43"/>
      <c r="H28" s="43"/>
      <c r="I28" s="43"/>
      <c r="J28" s="43"/>
      <c r="K28" s="43"/>
    </row>
    <row r="29" spans="1:15">
      <c r="E29" s="43"/>
      <c r="F29" s="43"/>
      <c r="G29" s="43"/>
      <c r="H29" s="43"/>
      <c r="I29" s="43"/>
      <c r="J29" s="43"/>
      <c r="K29" s="43"/>
      <c r="O29" s="34"/>
    </row>
    <row r="30" spans="1:15">
      <c r="E30" s="43"/>
      <c r="F30" s="43"/>
      <c r="G30" s="43"/>
      <c r="H30" s="43"/>
      <c r="I30" s="43"/>
      <c r="J30" s="43"/>
      <c r="K30" s="43"/>
      <c r="O30" s="34"/>
    </row>
    <row r="31" spans="1:15">
      <c r="A31" t="s">
        <v>199</v>
      </c>
      <c r="E31" s="43"/>
      <c r="F31" s="43"/>
      <c r="G31" s="43"/>
      <c r="H31" s="43"/>
      <c r="I31" s="43"/>
      <c r="J31" s="43"/>
      <c r="K31" s="43"/>
      <c r="O31" s="34"/>
    </row>
    <row r="32" spans="1:15">
      <c r="A32" t="s">
        <v>161</v>
      </c>
      <c r="E32" s="43"/>
      <c r="F32" s="43"/>
      <c r="G32" s="43"/>
      <c r="H32" s="43"/>
      <c r="I32" s="43"/>
      <c r="J32" s="43"/>
      <c r="K32" s="43"/>
      <c r="O32" s="34"/>
    </row>
    <row r="33" spans="3:18">
      <c r="E33" s="43"/>
      <c r="F33" s="43"/>
      <c r="G33" s="43"/>
      <c r="H33" s="43"/>
      <c r="I33" s="43"/>
      <c r="J33" s="43"/>
      <c r="K33" s="43"/>
      <c r="O33" s="34"/>
    </row>
    <row r="34" spans="3:18">
      <c r="E34" s="43"/>
      <c r="F34" s="43"/>
      <c r="G34" s="43"/>
      <c r="H34" s="43"/>
      <c r="I34" s="43"/>
      <c r="J34" s="43"/>
      <c r="K34" s="43"/>
    </row>
    <row r="35" spans="3:18">
      <c r="E35" s="43"/>
      <c r="F35" s="43"/>
      <c r="G35" s="43"/>
      <c r="H35" s="43"/>
      <c r="I35" s="43"/>
      <c r="J35" s="43"/>
      <c r="K35" s="43"/>
    </row>
    <row r="36" spans="3:18">
      <c r="C36" s="1"/>
      <c r="D36" s="1"/>
      <c r="E36" s="1"/>
      <c r="F36" s="1"/>
      <c r="G36" s="1"/>
      <c r="H36" s="1"/>
      <c r="I36" s="1"/>
      <c r="J36" s="1"/>
      <c r="K36" s="1"/>
      <c r="O36" s="1"/>
    </row>
    <row r="37" spans="3:18">
      <c r="H37" s="1"/>
      <c r="I37" s="1"/>
      <c r="J37" s="1"/>
      <c r="K37" s="1"/>
      <c r="L37" s="1"/>
      <c r="M37" s="1"/>
      <c r="N37" s="1"/>
      <c r="R37" s="1"/>
    </row>
    <row r="38" spans="3:18">
      <c r="F38" s="1"/>
      <c r="G38" s="1"/>
      <c r="H38" s="44"/>
      <c r="I38" s="43"/>
      <c r="J38" s="43"/>
      <c r="K38" s="43"/>
      <c r="L38" s="43"/>
      <c r="M38" s="43"/>
      <c r="N38" s="43"/>
      <c r="R38" s="44"/>
    </row>
    <row r="39" spans="3:18">
      <c r="F39" s="1"/>
      <c r="G39" s="1"/>
      <c r="H39" s="44"/>
      <c r="I39" s="43"/>
      <c r="J39" s="43"/>
      <c r="K39" s="43"/>
      <c r="L39" s="43"/>
      <c r="M39" s="43"/>
      <c r="N39" s="43"/>
      <c r="R39" s="44"/>
    </row>
    <row r="40" spans="3:18">
      <c r="F40" s="1"/>
      <c r="G40" s="1"/>
      <c r="H40" s="44"/>
      <c r="I40" s="43"/>
      <c r="J40" s="43"/>
      <c r="K40" s="43"/>
      <c r="L40" s="43"/>
      <c r="M40" s="43"/>
      <c r="N40" s="43"/>
      <c r="R40" s="44"/>
    </row>
    <row r="41" spans="3:18">
      <c r="F41" s="1"/>
      <c r="G41" s="1"/>
      <c r="H41" s="44"/>
      <c r="I41" s="43"/>
      <c r="J41" s="43"/>
      <c r="K41" s="43"/>
      <c r="L41" s="43"/>
      <c r="M41" s="43"/>
      <c r="N41" s="43"/>
      <c r="R41" s="44"/>
    </row>
    <row r="42" spans="3:18">
      <c r="F42" s="1"/>
      <c r="G42" s="1"/>
      <c r="H42" s="44"/>
      <c r="I42" s="43"/>
      <c r="J42" s="43"/>
      <c r="K42" s="43"/>
      <c r="L42" s="43"/>
      <c r="M42" s="43"/>
      <c r="N42" s="43"/>
      <c r="R42" s="44"/>
    </row>
    <row r="43" spans="3:18">
      <c r="F43" s="1"/>
      <c r="G43" s="1"/>
      <c r="H43" s="44"/>
      <c r="I43" s="43"/>
      <c r="J43" s="43"/>
      <c r="K43" s="43"/>
      <c r="L43" s="43"/>
      <c r="M43" s="43"/>
      <c r="N43" s="43"/>
      <c r="R43" s="44"/>
    </row>
    <row r="44" spans="3:18">
      <c r="F44" s="1"/>
      <c r="G44" s="1"/>
      <c r="H44" s="44"/>
      <c r="I44" s="43"/>
      <c r="J44" s="43"/>
      <c r="K44" s="43"/>
      <c r="L44" s="43"/>
      <c r="M44" s="43"/>
      <c r="N44" s="43"/>
      <c r="R44" s="44"/>
    </row>
  </sheetData>
  <mergeCells count="2">
    <mergeCell ref="C15:D15"/>
    <mergeCell ref="C26:D26"/>
  </mergeCells>
  <conditionalFormatting sqref="O19:O26">
    <cfRule type="colorScale" priority="35">
      <colorScale>
        <cfvo type="min"/>
        <cfvo type="percentile" val="50"/>
        <cfvo type="max"/>
        <color rgb="FFF8696B"/>
        <color rgb="FFFFEB84"/>
        <color rgb="FF63BE7B"/>
      </colorScale>
    </cfRule>
  </conditionalFormatting>
  <conditionalFormatting sqref="I39">
    <cfRule type="colorScale" priority="28">
      <colorScale>
        <cfvo type="min"/>
        <cfvo type="percentile" val="50"/>
        <cfvo type="max"/>
        <color rgb="FFF8696B"/>
        <color rgb="FFFFEB84"/>
        <color rgb="FF63BE7B"/>
      </colorScale>
    </cfRule>
  </conditionalFormatting>
  <conditionalFormatting sqref="I40">
    <cfRule type="colorScale" priority="27">
      <colorScale>
        <cfvo type="min"/>
        <cfvo type="percentile" val="50"/>
        <cfvo type="max"/>
        <color rgb="FFF8696B"/>
        <color rgb="FFFFEB84"/>
        <color rgb="FF63BE7B"/>
      </colorScale>
    </cfRule>
  </conditionalFormatting>
  <conditionalFormatting sqref="J39">
    <cfRule type="colorScale" priority="25">
      <colorScale>
        <cfvo type="min"/>
        <cfvo type="percentile" val="50"/>
        <cfvo type="max"/>
        <color rgb="FFF8696B"/>
        <color rgb="FFFFEB84"/>
        <color rgb="FF63BE7B"/>
      </colorScale>
    </cfRule>
  </conditionalFormatting>
  <conditionalFormatting sqref="J40">
    <cfRule type="colorScale" priority="24">
      <colorScale>
        <cfvo type="min"/>
        <cfvo type="percentile" val="50"/>
        <cfvo type="max"/>
        <color rgb="FFF8696B"/>
        <color rgb="FFFFEB84"/>
        <color rgb="FF63BE7B"/>
      </colorScale>
    </cfRule>
  </conditionalFormatting>
  <conditionalFormatting sqref="K39">
    <cfRule type="colorScale" priority="22">
      <colorScale>
        <cfvo type="min"/>
        <cfvo type="percentile" val="50"/>
        <cfvo type="max"/>
        <color rgb="FFF8696B"/>
        <color rgb="FFFFEB84"/>
        <color rgb="FF63BE7B"/>
      </colorScale>
    </cfRule>
  </conditionalFormatting>
  <conditionalFormatting sqref="K40">
    <cfRule type="colorScale" priority="21">
      <colorScale>
        <cfvo type="min"/>
        <cfvo type="percentile" val="50"/>
        <cfvo type="max"/>
        <color rgb="FFF8696B"/>
        <color rgb="FFFFEB84"/>
        <color rgb="FF63BE7B"/>
      </colorScale>
    </cfRule>
  </conditionalFormatting>
  <conditionalFormatting sqref="M39">
    <cfRule type="colorScale" priority="19">
      <colorScale>
        <cfvo type="min"/>
        <cfvo type="percentile" val="50"/>
        <cfvo type="max"/>
        <color rgb="FFF8696B"/>
        <color rgb="FFFFEB84"/>
        <color rgb="FF63BE7B"/>
      </colorScale>
    </cfRule>
  </conditionalFormatting>
  <conditionalFormatting sqref="M40">
    <cfRule type="colorScale" priority="18">
      <colorScale>
        <cfvo type="min"/>
        <cfvo type="percentile" val="50"/>
        <cfvo type="max"/>
        <color rgb="FFF8696B"/>
        <color rgb="FFFFEB84"/>
        <color rgb="FF63BE7B"/>
      </colorScale>
    </cfRule>
  </conditionalFormatting>
  <conditionalFormatting sqref="L39">
    <cfRule type="colorScale" priority="13">
      <colorScale>
        <cfvo type="min"/>
        <cfvo type="percentile" val="50"/>
        <cfvo type="max"/>
        <color rgb="FFF8696B"/>
        <color rgb="FFFFEB84"/>
        <color rgb="FF63BE7B"/>
      </colorScale>
    </cfRule>
  </conditionalFormatting>
  <conditionalFormatting sqref="L40">
    <cfRule type="colorScale" priority="12">
      <colorScale>
        <cfvo type="min"/>
        <cfvo type="percentile" val="50"/>
        <cfvo type="max"/>
        <color rgb="FFF8696B"/>
        <color rgb="FFFFEB84"/>
        <color rgb="FF63BE7B"/>
      </colorScale>
    </cfRule>
  </conditionalFormatting>
  <conditionalFormatting sqref="N39">
    <cfRule type="colorScale" priority="4">
      <colorScale>
        <cfvo type="min"/>
        <cfvo type="percentile" val="50"/>
        <cfvo type="max"/>
        <color rgb="FFF8696B"/>
        <color rgb="FFFFEB84"/>
        <color rgb="FF63BE7B"/>
      </colorScale>
    </cfRule>
  </conditionalFormatting>
  <conditionalFormatting sqref="N40">
    <cfRule type="colorScale" priority="3">
      <colorScale>
        <cfvo type="min"/>
        <cfvo type="percentile" val="50"/>
        <cfvo type="max"/>
        <color rgb="FFF8696B"/>
        <color rgb="FFFFEB84"/>
        <color rgb="FF63BE7B"/>
      </colorScale>
    </cfRule>
  </conditionalFormatting>
  <conditionalFormatting sqref="I38:I44">
    <cfRule type="colorScale" priority="79">
      <colorScale>
        <cfvo type="min"/>
        <cfvo type="percentile" val="50"/>
        <cfvo type="max"/>
        <color rgb="FFF8696B"/>
        <color rgb="FFFFEB84"/>
        <color rgb="FF63BE7B"/>
      </colorScale>
    </cfRule>
  </conditionalFormatting>
  <conditionalFormatting sqref="J38:J44">
    <cfRule type="colorScale" priority="80">
      <colorScale>
        <cfvo type="min"/>
        <cfvo type="percentile" val="50"/>
        <cfvo type="max"/>
        <color rgb="FFF8696B"/>
        <color rgb="FFFFEB84"/>
        <color rgb="FF63BE7B"/>
      </colorScale>
    </cfRule>
  </conditionalFormatting>
  <conditionalFormatting sqref="K38:K44">
    <cfRule type="colorScale" priority="81">
      <colorScale>
        <cfvo type="min"/>
        <cfvo type="percentile" val="50"/>
        <cfvo type="max"/>
        <color rgb="FFF8696B"/>
        <color rgb="FFFFEB84"/>
        <color rgb="FF63BE7B"/>
      </colorScale>
    </cfRule>
  </conditionalFormatting>
  <conditionalFormatting sqref="M38:M44">
    <cfRule type="colorScale" priority="82">
      <colorScale>
        <cfvo type="min"/>
        <cfvo type="percentile" val="50"/>
        <cfvo type="max"/>
        <color rgb="FFF8696B"/>
        <color rgb="FFFFEB84"/>
        <color rgb="FF63BE7B"/>
      </colorScale>
    </cfRule>
  </conditionalFormatting>
  <conditionalFormatting sqref="L38:L44">
    <cfRule type="colorScale" priority="84">
      <colorScale>
        <cfvo type="min"/>
        <cfvo type="percentile" val="50"/>
        <cfvo type="max"/>
        <color rgb="FFF8696B"/>
        <color rgb="FFFFEB84"/>
        <color rgb="FF63BE7B"/>
      </colorScale>
    </cfRule>
  </conditionalFormatting>
  <conditionalFormatting sqref="N38:N44">
    <cfRule type="colorScale" priority="87">
      <colorScale>
        <cfvo type="min"/>
        <cfvo type="percentile" val="50"/>
        <cfvo type="max"/>
        <color rgb="FFF8696B"/>
        <color rgb="FFFFEB84"/>
        <color rgb="FF63BE7B"/>
      </colorScale>
    </cfRule>
  </conditionalFormatting>
  <conditionalFormatting sqref="E18:K18">
    <cfRule type="colorScale" priority="88">
      <colorScale>
        <cfvo type="min"/>
        <cfvo type="percentile" val="50"/>
        <cfvo type="max"/>
        <color rgb="FFF8696B"/>
        <color rgb="FFFFEB84"/>
        <color rgb="FF63BE7B"/>
      </colorScale>
    </cfRule>
  </conditionalFormatting>
  <conditionalFormatting sqref="E28:K28">
    <cfRule type="colorScale" priority="89">
      <colorScale>
        <cfvo type="min"/>
        <cfvo type="percentile" val="50"/>
        <cfvo type="max"/>
        <color rgb="FFF8696B"/>
        <color rgb="FFFFEB84"/>
        <color rgb="FF63BE7B"/>
      </colorScale>
    </cfRule>
  </conditionalFormatting>
  <conditionalFormatting sqref="E29:K29">
    <cfRule type="colorScale" priority="90">
      <colorScale>
        <cfvo type="min"/>
        <cfvo type="percentile" val="50"/>
        <cfvo type="max"/>
        <color rgb="FFF8696B"/>
        <color rgb="FFFFEB84"/>
        <color rgb="FF63BE7B"/>
      </colorScale>
    </cfRule>
  </conditionalFormatting>
  <conditionalFormatting sqref="E30:K32">
    <cfRule type="colorScale" priority="91">
      <colorScale>
        <cfvo type="min"/>
        <cfvo type="percentile" val="50"/>
        <cfvo type="max"/>
        <color rgb="FFF8696B"/>
        <color rgb="FFFFEB84"/>
        <color rgb="FF63BE7B"/>
      </colorScale>
    </cfRule>
  </conditionalFormatting>
  <conditionalFormatting sqref="E33:K35">
    <cfRule type="colorScale" priority="92">
      <colorScale>
        <cfvo type="min"/>
        <cfvo type="percentile" val="50"/>
        <cfvo type="max"/>
        <color rgb="FFF8696B"/>
        <color rgb="FFFFEB84"/>
        <color rgb="FF63BE7B"/>
      </colorScale>
    </cfRule>
  </conditionalFormatting>
  <conditionalFormatting sqref="E19:K21">
    <cfRule type="colorScale" priority="93">
      <colorScale>
        <cfvo type="min"/>
        <cfvo type="percentile" val="50"/>
        <cfvo type="max"/>
        <color rgb="FFF8696B"/>
        <color rgb="FFFFEB84"/>
        <color rgb="FF63BE7B"/>
      </colorScale>
    </cfRule>
  </conditionalFormatting>
  <conditionalFormatting sqref="E22:K24">
    <cfRule type="colorScale" priority="94">
      <colorScale>
        <cfvo type="min"/>
        <cfvo type="percentile" val="50"/>
        <cfvo type="max"/>
        <color rgb="FFF8696B"/>
        <color rgb="FFFFEB84"/>
        <color rgb="FF63BE7B"/>
      </colorScale>
    </cfRule>
  </conditionalFormatting>
  <conditionalFormatting sqref="E17:K17 O17:O18">
    <cfRule type="colorScale" priority="95">
      <colorScale>
        <cfvo type="min"/>
        <cfvo type="percentile" val="50"/>
        <cfvo type="max"/>
        <color rgb="FFF8696B"/>
        <color rgb="FFFFEB84"/>
        <color rgb="FF63BE7B"/>
      </colorScale>
    </cfRule>
  </conditionalFormatting>
  <pageMargins left="0.7" right="0.7" top="0.75" bottom="0.75" header="0.3" footer="0.3"/>
  <pageSetup orientation="portrait" r:id="rId1"/>
  <drawing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32E9A1-A0C8-4BCD-8BF1-7B2C4E0EE500}">
  <sheetPr codeName="Sheet121"/>
  <dimension ref="A1:E29"/>
  <sheetViews>
    <sheetView workbookViewId="0"/>
  </sheetViews>
  <sheetFormatPr defaultRowHeight="15"/>
  <cols>
    <col min="1" max="17" width="12.7109375" customWidth="1"/>
  </cols>
  <sheetData>
    <row r="1" spans="1:5">
      <c r="A1" s="1" t="s">
        <v>146</v>
      </c>
    </row>
    <row r="3" spans="1:5" ht="60">
      <c r="B3" s="6"/>
      <c r="C3" s="24" t="s">
        <v>1219</v>
      </c>
      <c r="D3" s="24" t="s">
        <v>280</v>
      </c>
      <c r="E3" s="24" t="s">
        <v>374</v>
      </c>
    </row>
    <row r="4" spans="1:5">
      <c r="A4">
        <v>2020</v>
      </c>
      <c r="B4" s="6"/>
      <c r="C4" s="3">
        <v>206.22388171321151</v>
      </c>
      <c r="D4" s="3">
        <v>133.08300113803682</v>
      </c>
      <c r="E4" s="3">
        <v>5.8346861139639046</v>
      </c>
    </row>
    <row r="5" spans="1:5">
      <c r="A5">
        <v>2030</v>
      </c>
      <c r="B5" s="6" t="s">
        <v>151</v>
      </c>
      <c r="C5" s="3">
        <v>222.76971559341538</v>
      </c>
      <c r="D5" s="3">
        <v>57.076357406725919</v>
      </c>
      <c r="E5" s="3">
        <v>4.113351209794577</v>
      </c>
    </row>
    <row r="6" spans="1:5">
      <c r="A6" s="6">
        <v>2040</v>
      </c>
      <c r="B6" s="6" t="s">
        <v>150</v>
      </c>
      <c r="C6" s="3">
        <v>122.66747892977497</v>
      </c>
      <c r="D6" s="3">
        <v>50.681167416255185</v>
      </c>
      <c r="E6" s="3">
        <v>0.82624806449544053</v>
      </c>
    </row>
    <row r="7" spans="1:5">
      <c r="A7" s="6"/>
      <c r="B7" s="6" t="s">
        <v>151</v>
      </c>
      <c r="C7" s="3">
        <v>112.23217368033319</v>
      </c>
      <c r="D7" s="3">
        <v>37.535880443084082</v>
      </c>
      <c r="E7" s="3">
        <v>0.60814490053346104</v>
      </c>
    </row>
    <row r="8" spans="1:5">
      <c r="A8" s="6"/>
      <c r="B8" s="6" t="s">
        <v>152</v>
      </c>
      <c r="C8" s="3">
        <v>106.5938077883235</v>
      </c>
      <c r="D8" s="3">
        <v>29.138326197833472</v>
      </c>
      <c r="E8" s="3">
        <v>0.42584407712715877</v>
      </c>
    </row>
    <row r="9" spans="1:5">
      <c r="A9" s="6"/>
      <c r="B9" s="6" t="s">
        <v>153</v>
      </c>
      <c r="C9" s="3">
        <v>105.18309762197283</v>
      </c>
      <c r="D9" s="3">
        <v>35.717372126359706</v>
      </c>
      <c r="E9" s="3">
        <v>0.51228848306349428</v>
      </c>
    </row>
    <row r="10" spans="1:5">
      <c r="A10" s="6">
        <v>2050</v>
      </c>
      <c r="B10" s="6" t="s">
        <v>150</v>
      </c>
      <c r="C10" s="3">
        <v>72.714264600403467</v>
      </c>
      <c r="D10" s="3">
        <v>16.800000486479497</v>
      </c>
      <c r="E10" s="3">
        <v>0.25783504582359396</v>
      </c>
    </row>
    <row r="11" spans="1:5">
      <c r="A11" s="6"/>
      <c r="B11" s="6" t="s">
        <v>151</v>
      </c>
      <c r="C11" s="3">
        <v>70.960510121606347</v>
      </c>
      <c r="D11" s="3">
        <v>17.74739753228819</v>
      </c>
      <c r="E11" s="3">
        <v>0.25971236097062605</v>
      </c>
    </row>
    <row r="12" spans="1:5">
      <c r="A12" s="6"/>
      <c r="B12" s="6" t="s">
        <v>152</v>
      </c>
      <c r="C12" s="3">
        <v>70.993549889743065</v>
      </c>
      <c r="D12" s="3">
        <v>15.894248713266261</v>
      </c>
      <c r="E12" s="3">
        <v>0.26157561275910263</v>
      </c>
    </row>
    <row r="13" spans="1:5">
      <c r="A13" s="6"/>
      <c r="B13" s="6" t="s">
        <v>153</v>
      </c>
      <c r="C13" s="3">
        <v>65.050839282570877</v>
      </c>
      <c r="D13" s="3">
        <v>18.905062972237872</v>
      </c>
      <c r="E13" s="3">
        <v>0.20440691549472467</v>
      </c>
    </row>
    <row r="29" spans="1:1">
      <c r="A29" s="57" t="s">
        <v>161</v>
      </c>
    </row>
  </sheetData>
  <pageMargins left="0.7" right="0.7" top="0.75" bottom="0.75" header="0.3" footer="0.3"/>
  <pageSetup orientation="portrait" r:id="rId1"/>
  <drawing r:id="rId2"/>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68FC33-D0E7-47B1-8AFF-E2205A71AADF}">
  <sheetPr codeName="Sheet122"/>
  <dimension ref="A1:G769"/>
  <sheetViews>
    <sheetView workbookViewId="0"/>
  </sheetViews>
  <sheetFormatPr defaultRowHeight="15"/>
  <sheetData>
    <row r="1" spans="1:5">
      <c r="A1" s="1" t="s">
        <v>147</v>
      </c>
    </row>
    <row r="2" spans="1:5">
      <c r="A2" s="1"/>
    </row>
    <row r="3" spans="1:5" ht="64.5">
      <c r="A3" s="1"/>
      <c r="C3" s="132" t="s">
        <v>1220</v>
      </c>
      <c r="D3" s="132" t="s">
        <v>1221</v>
      </c>
      <c r="E3" s="132" t="s">
        <v>1222</v>
      </c>
    </row>
    <row r="4" spans="1:5">
      <c r="B4" t="s">
        <v>1223</v>
      </c>
      <c r="C4" s="115">
        <v>1.63000011444</v>
      </c>
      <c r="D4" s="115" t="s">
        <v>1224</v>
      </c>
      <c r="E4" s="115">
        <v>0.40477399635</v>
      </c>
    </row>
    <row r="5" spans="1:5">
      <c r="B5" t="s">
        <v>1225</v>
      </c>
      <c r="C5" s="115">
        <v>1.63000011444</v>
      </c>
      <c r="D5" s="115" t="s">
        <v>1224</v>
      </c>
      <c r="E5" s="115">
        <v>0.40477399635</v>
      </c>
    </row>
    <row r="6" spans="1:5">
      <c r="B6" t="s">
        <v>1226</v>
      </c>
      <c r="C6" s="115">
        <v>1.63000011444</v>
      </c>
      <c r="D6" s="115" t="s">
        <v>1224</v>
      </c>
      <c r="E6" s="115">
        <v>0.40477399635</v>
      </c>
    </row>
    <row r="7" spans="1:5">
      <c r="B7" t="s">
        <v>1227</v>
      </c>
      <c r="C7" s="115">
        <v>1.63000011444</v>
      </c>
      <c r="D7" s="115" t="s">
        <v>1224</v>
      </c>
      <c r="E7" s="115">
        <v>0.40477399635</v>
      </c>
    </row>
    <row r="8" spans="1:5">
      <c r="B8" t="s">
        <v>1228</v>
      </c>
      <c r="C8" s="115">
        <v>1.63000011444</v>
      </c>
      <c r="D8" s="115" t="s">
        <v>1224</v>
      </c>
      <c r="E8" s="115">
        <v>0.40477399635</v>
      </c>
    </row>
    <row r="9" spans="1:5">
      <c r="B9" t="s">
        <v>1229</v>
      </c>
      <c r="C9" s="115">
        <v>1.63000011444</v>
      </c>
      <c r="D9" s="115" t="s">
        <v>1224</v>
      </c>
      <c r="E9" s="115">
        <v>0.40477399635</v>
      </c>
    </row>
    <row r="10" spans="1:5">
      <c r="B10" t="s">
        <v>1230</v>
      </c>
      <c r="C10" s="115">
        <v>1.63000011444</v>
      </c>
      <c r="D10" s="115" t="s">
        <v>1224</v>
      </c>
      <c r="E10" s="115">
        <v>0.40477399635</v>
      </c>
    </row>
    <row r="11" spans="1:5">
      <c r="B11" t="s">
        <v>1231</v>
      </c>
      <c r="C11" s="115">
        <v>1.63000011444</v>
      </c>
      <c r="D11" s="115" t="s">
        <v>1224</v>
      </c>
      <c r="E11" s="115">
        <v>0.40477399635</v>
      </c>
    </row>
    <row r="12" spans="1:5">
      <c r="B12" t="s">
        <v>1232</v>
      </c>
      <c r="C12" s="115">
        <v>1.63000011444</v>
      </c>
      <c r="D12" s="115" t="s">
        <v>1224</v>
      </c>
      <c r="E12" s="115">
        <v>0.40477399635</v>
      </c>
    </row>
    <row r="13" spans="1:5">
      <c r="B13" t="s">
        <v>1233</v>
      </c>
      <c r="C13" s="115">
        <v>1.63000011444</v>
      </c>
      <c r="D13" s="115" t="s">
        <v>1224</v>
      </c>
      <c r="E13" s="115">
        <v>0.40477399635</v>
      </c>
    </row>
    <row r="14" spans="1:5">
      <c r="B14" t="s">
        <v>1234</v>
      </c>
      <c r="C14" s="115">
        <v>1.63000011444</v>
      </c>
      <c r="D14" s="115" t="s">
        <v>1224</v>
      </c>
      <c r="E14" s="115">
        <v>0.40477399635</v>
      </c>
    </row>
    <row r="15" spans="1:5">
      <c r="B15" t="s">
        <v>1235</v>
      </c>
      <c r="C15" s="115">
        <v>1.63000011444</v>
      </c>
      <c r="D15" s="115" t="s">
        <v>1224</v>
      </c>
      <c r="E15" s="115">
        <v>0.40477399635</v>
      </c>
    </row>
    <row r="16" spans="1:5">
      <c r="B16" t="s">
        <v>1236</v>
      </c>
      <c r="C16" s="115">
        <v>1.57</v>
      </c>
      <c r="D16" s="115" t="s">
        <v>1224</v>
      </c>
      <c r="E16" s="115">
        <v>0.40477399635</v>
      </c>
    </row>
    <row r="17" spans="2:7">
      <c r="B17" t="s">
        <v>1237</v>
      </c>
      <c r="C17" s="115">
        <v>1.57</v>
      </c>
      <c r="D17" s="115" t="s">
        <v>1224</v>
      </c>
      <c r="E17" s="115">
        <v>0.40477399635</v>
      </c>
    </row>
    <row r="18" spans="2:7">
      <c r="B18" t="s">
        <v>1238</v>
      </c>
      <c r="C18" s="115">
        <v>1.57</v>
      </c>
      <c r="D18" s="115" t="s">
        <v>1224</v>
      </c>
      <c r="E18" s="115">
        <v>0.40477399635</v>
      </c>
    </row>
    <row r="19" spans="2:7">
      <c r="B19" t="s">
        <v>1239</v>
      </c>
      <c r="C19" s="115">
        <v>1.57</v>
      </c>
      <c r="D19" s="115" t="s">
        <v>1224</v>
      </c>
      <c r="E19" s="115">
        <v>0.40477399635</v>
      </c>
      <c r="G19" t="s">
        <v>1240</v>
      </c>
    </row>
    <row r="20" spans="2:7">
      <c r="B20" t="s">
        <v>1241</v>
      </c>
      <c r="C20" s="115">
        <v>1.57</v>
      </c>
      <c r="D20" s="115" t="s">
        <v>1224</v>
      </c>
      <c r="E20" s="115">
        <v>0.40477399635</v>
      </c>
    </row>
    <row r="21" spans="2:7">
      <c r="B21" t="s">
        <v>1242</v>
      </c>
      <c r="C21" s="115">
        <v>1.57</v>
      </c>
      <c r="D21" s="115" t="s">
        <v>1224</v>
      </c>
      <c r="E21" s="115">
        <v>0.40477399635</v>
      </c>
    </row>
    <row r="22" spans="2:7">
      <c r="B22" t="s">
        <v>1243</v>
      </c>
      <c r="C22" s="115">
        <v>1.57</v>
      </c>
      <c r="D22" s="115" t="s">
        <v>1224</v>
      </c>
      <c r="E22" s="115">
        <v>0.40477399635</v>
      </c>
    </row>
    <row r="23" spans="2:7">
      <c r="B23" t="s">
        <v>1244</v>
      </c>
      <c r="C23" s="115">
        <v>1.57</v>
      </c>
      <c r="D23" s="115" t="s">
        <v>1224</v>
      </c>
      <c r="E23" s="115">
        <v>0.40477399635</v>
      </c>
    </row>
    <row r="24" spans="2:7">
      <c r="B24" t="s">
        <v>1245</v>
      </c>
      <c r="C24" s="115">
        <v>1.57</v>
      </c>
      <c r="D24" s="115" t="s">
        <v>1224</v>
      </c>
      <c r="E24" s="115">
        <v>0.40477399635</v>
      </c>
    </row>
    <row r="25" spans="2:7">
      <c r="B25" t="s">
        <v>1246</v>
      </c>
      <c r="C25" s="115">
        <v>1.57</v>
      </c>
      <c r="D25" s="115" t="s">
        <v>1224</v>
      </c>
      <c r="E25" s="115">
        <v>0.40477399635</v>
      </c>
    </row>
    <row r="26" spans="2:7">
      <c r="B26" t="s">
        <v>1247</v>
      </c>
      <c r="C26" s="115">
        <v>1.57</v>
      </c>
      <c r="D26" s="115" t="s">
        <v>1224</v>
      </c>
      <c r="E26" s="115">
        <v>0.40477399635</v>
      </c>
    </row>
    <row r="27" spans="2:7">
      <c r="B27" t="s">
        <v>1248</v>
      </c>
      <c r="C27" s="115">
        <v>1.57</v>
      </c>
      <c r="D27" s="115" t="s">
        <v>1224</v>
      </c>
      <c r="E27" s="115">
        <v>0.40477399635</v>
      </c>
    </row>
    <row r="28" spans="2:7">
      <c r="B28" t="s">
        <v>1249</v>
      </c>
      <c r="C28" s="115">
        <v>1.52</v>
      </c>
      <c r="D28" s="115" t="s">
        <v>1224</v>
      </c>
      <c r="E28" s="115">
        <v>0.40477399635</v>
      </c>
    </row>
    <row r="29" spans="2:7">
      <c r="B29" t="s">
        <v>1250</v>
      </c>
      <c r="C29" s="115">
        <v>1.52</v>
      </c>
      <c r="D29" s="115" t="s">
        <v>1224</v>
      </c>
      <c r="E29" s="115">
        <v>0.40477399635</v>
      </c>
    </row>
    <row r="30" spans="2:7">
      <c r="B30" t="s">
        <v>1251</v>
      </c>
      <c r="C30" s="115">
        <v>1.52</v>
      </c>
      <c r="D30" s="115" t="s">
        <v>1224</v>
      </c>
      <c r="E30" s="115">
        <v>0.40477399635</v>
      </c>
    </row>
    <row r="31" spans="2:7">
      <c r="B31" t="s">
        <v>1252</v>
      </c>
      <c r="C31" s="115">
        <v>1.52</v>
      </c>
      <c r="D31" s="115" t="s">
        <v>1224</v>
      </c>
      <c r="E31" s="115">
        <v>0.40477399635</v>
      </c>
    </row>
    <row r="32" spans="2:7">
      <c r="B32" t="s">
        <v>1253</v>
      </c>
      <c r="C32" s="115">
        <v>1.52</v>
      </c>
      <c r="D32" s="115" t="s">
        <v>1224</v>
      </c>
      <c r="E32" s="115">
        <v>0.40477399635</v>
      </c>
    </row>
    <row r="33" spans="2:5">
      <c r="B33" t="s">
        <v>1254</v>
      </c>
      <c r="C33" s="115">
        <v>1.52</v>
      </c>
      <c r="D33" s="115" t="s">
        <v>1224</v>
      </c>
      <c r="E33" s="115">
        <v>0.40477399635</v>
      </c>
    </row>
    <row r="34" spans="2:5">
      <c r="B34" t="s">
        <v>1255</v>
      </c>
      <c r="C34" s="115">
        <v>1.52</v>
      </c>
      <c r="D34" s="115" t="s">
        <v>1224</v>
      </c>
      <c r="E34" s="115">
        <v>0.40477399635</v>
      </c>
    </row>
    <row r="35" spans="2:5">
      <c r="B35" t="s">
        <v>1256</v>
      </c>
      <c r="C35" s="115">
        <v>1.52</v>
      </c>
      <c r="D35" s="115" t="s">
        <v>1224</v>
      </c>
      <c r="E35" s="115">
        <v>0.40477399635</v>
      </c>
    </row>
    <row r="36" spans="2:5">
      <c r="B36" t="s">
        <v>1257</v>
      </c>
      <c r="C36" s="115">
        <v>1.52</v>
      </c>
      <c r="D36" s="115" t="s">
        <v>1224</v>
      </c>
      <c r="E36" s="115">
        <v>0.40477399635</v>
      </c>
    </row>
    <row r="37" spans="2:5">
      <c r="B37" t="s">
        <v>1258</v>
      </c>
      <c r="C37" s="115">
        <v>1.52</v>
      </c>
      <c r="D37" s="115" t="s">
        <v>1224</v>
      </c>
      <c r="E37" s="115">
        <v>0.40477399635</v>
      </c>
    </row>
    <row r="38" spans="2:5">
      <c r="B38" t="s">
        <v>1259</v>
      </c>
      <c r="C38" s="115">
        <v>1.52</v>
      </c>
      <c r="D38" s="115" t="s">
        <v>1224</v>
      </c>
      <c r="E38" s="115">
        <v>0.40477399635</v>
      </c>
    </row>
    <row r="39" spans="2:5">
      <c r="B39" t="s">
        <v>1260</v>
      </c>
      <c r="C39" s="115">
        <v>1.52</v>
      </c>
      <c r="D39" s="115" t="s">
        <v>1224</v>
      </c>
      <c r="E39" s="115">
        <v>0.40477399635</v>
      </c>
    </row>
    <row r="40" spans="2:5">
      <c r="B40" t="s">
        <v>1261</v>
      </c>
      <c r="C40" s="115">
        <v>1.5</v>
      </c>
      <c r="D40" s="115" t="s">
        <v>1224</v>
      </c>
      <c r="E40" s="115">
        <v>0.39135113794999998</v>
      </c>
    </row>
    <row r="41" spans="2:5">
      <c r="B41" t="s">
        <v>1262</v>
      </c>
      <c r="C41" s="115">
        <v>1.5</v>
      </c>
      <c r="D41" s="115" t="s">
        <v>1224</v>
      </c>
      <c r="E41" s="115">
        <v>0.39135113794999998</v>
      </c>
    </row>
    <row r="42" spans="2:5">
      <c r="B42" t="s">
        <v>1263</v>
      </c>
      <c r="C42" s="115">
        <v>1.5</v>
      </c>
      <c r="D42" s="115" t="s">
        <v>1224</v>
      </c>
      <c r="E42" s="115">
        <v>0.39135113794999998</v>
      </c>
    </row>
    <row r="43" spans="2:5">
      <c r="B43" t="s">
        <v>1264</v>
      </c>
      <c r="C43" s="115">
        <v>1.5</v>
      </c>
      <c r="D43" s="115" t="s">
        <v>1224</v>
      </c>
      <c r="E43" s="115">
        <v>0.39135113794999998</v>
      </c>
    </row>
    <row r="44" spans="2:5">
      <c r="B44" t="s">
        <v>1265</v>
      </c>
      <c r="C44" s="115">
        <v>1.5</v>
      </c>
      <c r="D44" s="115" t="s">
        <v>1224</v>
      </c>
      <c r="E44" s="115">
        <v>0.39135113794999998</v>
      </c>
    </row>
    <row r="45" spans="2:5">
      <c r="B45" t="s">
        <v>1266</v>
      </c>
      <c r="C45" s="115">
        <v>1.5</v>
      </c>
      <c r="D45" s="115" t="s">
        <v>1224</v>
      </c>
      <c r="E45" s="115">
        <v>0.39135113794999998</v>
      </c>
    </row>
    <row r="46" spans="2:5">
      <c r="B46" t="s">
        <v>1267</v>
      </c>
      <c r="C46" s="115">
        <v>1.5</v>
      </c>
      <c r="D46" s="115" t="s">
        <v>1224</v>
      </c>
      <c r="E46" s="115">
        <v>0.39135113794999998</v>
      </c>
    </row>
    <row r="47" spans="2:5">
      <c r="B47" t="s">
        <v>1268</v>
      </c>
      <c r="C47" s="115">
        <v>1.5</v>
      </c>
      <c r="D47" s="115" t="s">
        <v>1224</v>
      </c>
      <c r="E47" s="115">
        <v>0.39135113794999998</v>
      </c>
    </row>
    <row r="48" spans="2:5">
      <c r="B48" t="s">
        <v>1269</v>
      </c>
      <c r="C48" s="115">
        <v>1.5</v>
      </c>
      <c r="D48" s="115" t="s">
        <v>1224</v>
      </c>
      <c r="E48" s="115">
        <v>0.39135113794999998</v>
      </c>
    </row>
    <row r="49" spans="2:5">
      <c r="B49" t="s">
        <v>1270</v>
      </c>
      <c r="C49" s="115">
        <v>1.5</v>
      </c>
      <c r="D49" s="115" t="s">
        <v>1224</v>
      </c>
      <c r="E49" s="115">
        <v>0.39135113794999998</v>
      </c>
    </row>
    <row r="50" spans="2:5">
      <c r="B50" t="s">
        <v>1271</v>
      </c>
      <c r="C50" s="115">
        <v>1.5</v>
      </c>
      <c r="D50" s="115" t="s">
        <v>1224</v>
      </c>
      <c r="E50" s="115">
        <v>0.39135113794999998</v>
      </c>
    </row>
    <row r="51" spans="2:5">
      <c r="B51" t="s">
        <v>1272</v>
      </c>
      <c r="C51" s="115">
        <v>1.5</v>
      </c>
      <c r="D51" s="115" t="s">
        <v>1224</v>
      </c>
      <c r="E51" s="115">
        <v>0.39135113794999998</v>
      </c>
    </row>
    <row r="52" spans="2:5">
      <c r="B52" t="s">
        <v>1273</v>
      </c>
      <c r="C52" s="115">
        <v>1.45</v>
      </c>
      <c r="D52" s="115" t="s">
        <v>1224</v>
      </c>
      <c r="E52" s="115">
        <v>0.38414980236000001</v>
      </c>
    </row>
    <row r="53" spans="2:5">
      <c r="B53" t="s">
        <v>1274</v>
      </c>
      <c r="C53" s="115">
        <v>1.45</v>
      </c>
      <c r="D53" s="115" t="s">
        <v>1224</v>
      </c>
      <c r="E53" s="115">
        <v>0.38414980236000001</v>
      </c>
    </row>
    <row r="54" spans="2:5">
      <c r="B54" t="s">
        <v>1275</v>
      </c>
      <c r="C54" s="115">
        <v>1.45</v>
      </c>
      <c r="D54" s="115" t="s">
        <v>1224</v>
      </c>
      <c r="E54" s="115">
        <v>0.38414980236000001</v>
      </c>
    </row>
    <row r="55" spans="2:5">
      <c r="B55" t="s">
        <v>1276</v>
      </c>
      <c r="C55" s="115">
        <v>1.45</v>
      </c>
      <c r="D55" s="115" t="s">
        <v>1224</v>
      </c>
      <c r="E55" s="115">
        <v>0.38414980236000001</v>
      </c>
    </row>
    <row r="56" spans="2:5">
      <c r="B56" t="s">
        <v>1277</v>
      </c>
      <c r="C56" s="115">
        <v>1.45</v>
      </c>
      <c r="D56" s="115" t="s">
        <v>1224</v>
      </c>
      <c r="E56" s="115">
        <v>0.38414980236000001</v>
      </c>
    </row>
    <row r="57" spans="2:5">
      <c r="B57" t="s">
        <v>1278</v>
      </c>
      <c r="C57" s="115">
        <v>1.45</v>
      </c>
      <c r="D57" s="115" t="s">
        <v>1224</v>
      </c>
      <c r="E57" s="115">
        <v>0.38414980236000001</v>
      </c>
    </row>
    <row r="58" spans="2:5">
      <c r="B58" t="s">
        <v>1279</v>
      </c>
      <c r="C58" s="115">
        <v>1.45</v>
      </c>
      <c r="D58" s="115" t="s">
        <v>1224</v>
      </c>
      <c r="E58" s="115">
        <v>0.38414980236000001</v>
      </c>
    </row>
    <row r="59" spans="2:5">
      <c r="B59" t="s">
        <v>1280</v>
      </c>
      <c r="C59" s="115">
        <v>1.45</v>
      </c>
      <c r="D59" s="115" t="s">
        <v>1224</v>
      </c>
      <c r="E59" s="115">
        <v>0.38414980236000001</v>
      </c>
    </row>
    <row r="60" spans="2:5">
      <c r="B60" t="s">
        <v>1281</v>
      </c>
      <c r="C60" s="115">
        <v>1.45</v>
      </c>
      <c r="D60" s="115" t="s">
        <v>1224</v>
      </c>
      <c r="E60" s="115">
        <v>0.38414980236000001</v>
      </c>
    </row>
    <row r="61" spans="2:5">
      <c r="B61" t="s">
        <v>1282</v>
      </c>
      <c r="C61" s="115">
        <v>1.45</v>
      </c>
      <c r="D61" s="115" t="s">
        <v>1224</v>
      </c>
      <c r="E61" s="115">
        <v>0.38414980236000001</v>
      </c>
    </row>
    <row r="62" spans="2:5">
      <c r="B62" t="s">
        <v>1283</v>
      </c>
      <c r="C62" s="115">
        <v>1.45</v>
      </c>
      <c r="D62" s="115" t="s">
        <v>1224</v>
      </c>
      <c r="E62" s="115">
        <v>0.38414980236000001</v>
      </c>
    </row>
    <row r="63" spans="2:5">
      <c r="B63" t="s">
        <v>1284</v>
      </c>
      <c r="C63" s="115">
        <v>1.45</v>
      </c>
      <c r="D63" s="115" t="s">
        <v>1224</v>
      </c>
      <c r="E63" s="115">
        <v>0.38414980236000001</v>
      </c>
    </row>
    <row r="64" spans="2:5">
      <c r="B64" t="s">
        <v>1285</v>
      </c>
      <c r="C64" s="115">
        <v>1.42</v>
      </c>
      <c r="D64" s="115" t="s">
        <v>1224</v>
      </c>
      <c r="E64" s="115">
        <v>0.41076610522000001</v>
      </c>
    </row>
    <row r="65" spans="2:5">
      <c r="B65" t="s">
        <v>1286</v>
      </c>
      <c r="C65" s="115">
        <v>1.42</v>
      </c>
      <c r="D65" s="115" t="s">
        <v>1224</v>
      </c>
      <c r="E65" s="115">
        <v>0.41076610522000001</v>
      </c>
    </row>
    <row r="66" spans="2:5">
      <c r="B66" t="s">
        <v>1287</v>
      </c>
      <c r="C66" s="115">
        <v>1.42</v>
      </c>
      <c r="D66" s="115" t="s">
        <v>1224</v>
      </c>
      <c r="E66" s="115">
        <v>0.41076610522000001</v>
      </c>
    </row>
    <row r="67" spans="2:5">
      <c r="B67" t="s">
        <v>1288</v>
      </c>
      <c r="C67" s="115">
        <v>1.42</v>
      </c>
      <c r="D67" s="115" t="s">
        <v>1224</v>
      </c>
      <c r="E67" s="115">
        <v>0.41076610522000001</v>
      </c>
    </row>
    <row r="68" spans="2:5">
      <c r="B68" t="s">
        <v>1289</v>
      </c>
      <c r="C68" s="115">
        <v>1.42</v>
      </c>
      <c r="D68" s="115" t="s">
        <v>1224</v>
      </c>
      <c r="E68" s="115">
        <v>0.41076610522000001</v>
      </c>
    </row>
    <row r="69" spans="2:5">
      <c r="B69" t="s">
        <v>1290</v>
      </c>
      <c r="C69" s="115">
        <v>1.42</v>
      </c>
      <c r="D69" s="115" t="s">
        <v>1224</v>
      </c>
      <c r="E69" s="115">
        <v>0.41076610522000001</v>
      </c>
    </row>
    <row r="70" spans="2:5">
      <c r="B70" t="s">
        <v>1291</v>
      </c>
      <c r="C70" s="115">
        <v>1.42</v>
      </c>
      <c r="D70" s="115" t="s">
        <v>1224</v>
      </c>
      <c r="E70" s="115">
        <v>0.41076610522000001</v>
      </c>
    </row>
    <row r="71" spans="2:5">
      <c r="B71" t="s">
        <v>1292</v>
      </c>
      <c r="C71" s="115">
        <v>1.42</v>
      </c>
      <c r="D71" s="115" t="s">
        <v>1224</v>
      </c>
      <c r="E71" s="115">
        <v>0.41076610522000001</v>
      </c>
    </row>
    <row r="72" spans="2:5">
      <c r="B72" t="s">
        <v>1293</v>
      </c>
      <c r="C72" s="115">
        <v>1.42</v>
      </c>
      <c r="D72" s="115" t="s">
        <v>1224</v>
      </c>
      <c r="E72" s="115">
        <v>0.41076610522000001</v>
      </c>
    </row>
    <row r="73" spans="2:5">
      <c r="B73" t="s">
        <v>1294</v>
      </c>
      <c r="C73" s="115">
        <v>1.42</v>
      </c>
      <c r="D73" s="115" t="s">
        <v>1224</v>
      </c>
      <c r="E73" s="115">
        <v>0.41076610522000001</v>
      </c>
    </row>
    <row r="74" spans="2:5">
      <c r="B74" t="s">
        <v>1295</v>
      </c>
      <c r="C74" s="115">
        <v>1.42</v>
      </c>
      <c r="D74" s="115" t="s">
        <v>1224</v>
      </c>
      <c r="E74" s="115">
        <v>0.41076610522000001</v>
      </c>
    </row>
    <row r="75" spans="2:5">
      <c r="B75" t="s">
        <v>1296</v>
      </c>
      <c r="C75" s="115">
        <v>1.42</v>
      </c>
      <c r="D75" s="115" t="s">
        <v>1224</v>
      </c>
      <c r="E75" s="115">
        <v>0.41076610522000001</v>
      </c>
    </row>
    <row r="76" spans="2:5">
      <c r="B76" t="s">
        <v>1297</v>
      </c>
      <c r="C76" s="115">
        <v>1.36</v>
      </c>
      <c r="D76" s="115" t="s">
        <v>1224</v>
      </c>
      <c r="E76" s="115">
        <v>0.42492866513999999</v>
      </c>
    </row>
    <row r="77" spans="2:5">
      <c r="B77" t="s">
        <v>1298</v>
      </c>
      <c r="C77" s="115">
        <v>1.36</v>
      </c>
      <c r="D77" s="115" t="s">
        <v>1224</v>
      </c>
      <c r="E77" s="115">
        <v>0.42492866513999999</v>
      </c>
    </row>
    <row r="78" spans="2:5">
      <c r="B78" t="s">
        <v>1299</v>
      </c>
      <c r="C78" s="115">
        <v>1.36</v>
      </c>
      <c r="D78" s="115" t="s">
        <v>1224</v>
      </c>
      <c r="E78" s="115">
        <v>0.42492866513999999</v>
      </c>
    </row>
    <row r="79" spans="2:5">
      <c r="B79" t="s">
        <v>1300</v>
      </c>
      <c r="C79" s="115">
        <v>1.36</v>
      </c>
      <c r="D79" s="115" t="s">
        <v>1224</v>
      </c>
      <c r="E79" s="115">
        <v>0.42492866513999999</v>
      </c>
    </row>
    <row r="80" spans="2:5">
      <c r="B80" t="s">
        <v>1301</v>
      </c>
      <c r="C80" s="115">
        <v>1.36</v>
      </c>
      <c r="D80" s="115" t="s">
        <v>1224</v>
      </c>
      <c r="E80" s="115">
        <v>0.42492866513999999</v>
      </c>
    </row>
    <row r="81" spans="2:5">
      <c r="B81" t="s">
        <v>1302</v>
      </c>
      <c r="C81" s="115">
        <v>1.36</v>
      </c>
      <c r="D81" s="115" t="s">
        <v>1224</v>
      </c>
      <c r="E81" s="115">
        <v>0.42492866513999999</v>
      </c>
    </row>
    <row r="82" spans="2:5">
      <c r="B82" t="s">
        <v>1303</v>
      </c>
      <c r="C82" s="115">
        <v>1.36</v>
      </c>
      <c r="D82" s="115" t="s">
        <v>1224</v>
      </c>
      <c r="E82" s="115">
        <v>0.42492866513999999</v>
      </c>
    </row>
    <row r="83" spans="2:5">
      <c r="B83" t="s">
        <v>1304</v>
      </c>
      <c r="C83" s="115">
        <v>1.36</v>
      </c>
      <c r="D83" s="115" t="s">
        <v>1224</v>
      </c>
      <c r="E83" s="115">
        <v>0.42492866513999999</v>
      </c>
    </row>
    <row r="84" spans="2:5">
      <c r="B84" t="s">
        <v>1305</v>
      </c>
      <c r="C84" s="115">
        <v>1.36</v>
      </c>
      <c r="D84" s="115" t="s">
        <v>1224</v>
      </c>
      <c r="E84" s="115">
        <v>0.42492866513999999</v>
      </c>
    </row>
    <row r="85" spans="2:5">
      <c r="B85" t="s">
        <v>1306</v>
      </c>
      <c r="C85" s="115">
        <v>1.36</v>
      </c>
      <c r="D85" s="115" t="s">
        <v>1224</v>
      </c>
      <c r="E85" s="115">
        <v>0.42492866513999999</v>
      </c>
    </row>
    <row r="86" spans="2:5">
      <c r="B86" t="s">
        <v>1307</v>
      </c>
      <c r="C86" s="115">
        <v>1.36</v>
      </c>
      <c r="D86" s="115" t="s">
        <v>1224</v>
      </c>
      <c r="E86" s="115">
        <v>0.42492866513999999</v>
      </c>
    </row>
    <row r="87" spans="2:5">
      <c r="B87" t="s">
        <v>1308</v>
      </c>
      <c r="C87" s="115">
        <v>1.36</v>
      </c>
      <c r="D87" s="115" t="s">
        <v>1224</v>
      </c>
      <c r="E87" s="115">
        <v>0.42492866513999999</v>
      </c>
    </row>
    <row r="88" spans="2:5">
      <c r="B88" t="s">
        <v>1309</v>
      </c>
      <c r="C88" s="115">
        <v>1.33</v>
      </c>
      <c r="D88" s="115" t="s">
        <v>1224</v>
      </c>
      <c r="E88" s="115">
        <v>0.45664737628000002</v>
      </c>
    </row>
    <row r="89" spans="2:5">
      <c r="B89" t="s">
        <v>1310</v>
      </c>
      <c r="C89" s="115">
        <v>1.33</v>
      </c>
      <c r="D89" s="115" t="s">
        <v>1224</v>
      </c>
      <c r="E89" s="115">
        <v>0.45664737628000002</v>
      </c>
    </row>
    <row r="90" spans="2:5">
      <c r="B90" t="s">
        <v>1311</v>
      </c>
      <c r="C90" s="115">
        <v>1.33</v>
      </c>
      <c r="D90" s="115" t="s">
        <v>1224</v>
      </c>
      <c r="E90" s="115">
        <v>0.45664737628000002</v>
      </c>
    </row>
    <row r="91" spans="2:5">
      <c r="B91" t="s">
        <v>1312</v>
      </c>
      <c r="C91" s="115">
        <v>1.33</v>
      </c>
      <c r="D91" s="115" t="s">
        <v>1224</v>
      </c>
      <c r="E91" s="115">
        <v>0.45664737628000002</v>
      </c>
    </row>
    <row r="92" spans="2:5">
      <c r="B92" t="s">
        <v>1313</v>
      </c>
      <c r="C92" s="115">
        <v>1.33</v>
      </c>
      <c r="D92" s="115" t="s">
        <v>1224</v>
      </c>
      <c r="E92" s="115">
        <v>0.45664737628000002</v>
      </c>
    </row>
    <row r="93" spans="2:5">
      <c r="B93" t="s">
        <v>1314</v>
      </c>
      <c r="C93" s="115">
        <v>1.33</v>
      </c>
      <c r="D93" s="115" t="s">
        <v>1224</v>
      </c>
      <c r="E93" s="115">
        <v>0.45664737628000002</v>
      </c>
    </row>
    <row r="94" spans="2:5">
      <c r="B94" t="s">
        <v>1315</v>
      </c>
      <c r="C94" s="115">
        <v>1.33</v>
      </c>
      <c r="D94" s="115" t="s">
        <v>1224</v>
      </c>
      <c r="E94" s="115">
        <v>0.45664737628000002</v>
      </c>
    </row>
    <row r="95" spans="2:5">
      <c r="B95" t="s">
        <v>1316</v>
      </c>
      <c r="C95" s="115">
        <v>1.33</v>
      </c>
      <c r="D95" s="115" t="s">
        <v>1224</v>
      </c>
      <c r="E95" s="115">
        <v>0.45664737628000002</v>
      </c>
    </row>
    <row r="96" spans="2:5">
      <c r="B96" t="s">
        <v>1317</v>
      </c>
      <c r="C96" s="115">
        <v>1.33</v>
      </c>
      <c r="D96" s="115" t="s">
        <v>1224</v>
      </c>
      <c r="E96" s="115">
        <v>0.45664737628000002</v>
      </c>
    </row>
    <row r="97" spans="2:5">
      <c r="B97" t="s">
        <v>1318</v>
      </c>
      <c r="C97" s="115">
        <v>1.33</v>
      </c>
      <c r="D97" s="115" t="s">
        <v>1224</v>
      </c>
      <c r="E97" s="115">
        <v>0.45664737628000002</v>
      </c>
    </row>
    <row r="98" spans="2:5">
      <c r="B98" t="s">
        <v>1319</v>
      </c>
      <c r="C98" s="115">
        <v>1.33</v>
      </c>
      <c r="D98" s="115" t="s">
        <v>1224</v>
      </c>
      <c r="E98" s="115">
        <v>0.45664737628000002</v>
      </c>
    </row>
    <row r="99" spans="2:5">
      <c r="B99" t="s">
        <v>1320</v>
      </c>
      <c r="C99" s="115">
        <v>1.33</v>
      </c>
      <c r="D99" s="115" t="s">
        <v>1224</v>
      </c>
      <c r="E99" s="115">
        <v>0.45664737628000002</v>
      </c>
    </row>
    <row r="100" spans="2:5">
      <c r="B100" t="s">
        <v>1321</v>
      </c>
      <c r="C100" s="115">
        <v>1.32</v>
      </c>
      <c r="D100" s="115" t="s">
        <v>1224</v>
      </c>
      <c r="E100" s="115">
        <v>0.45180187736999999</v>
      </c>
    </row>
    <row r="101" spans="2:5">
      <c r="B101" t="s">
        <v>1322</v>
      </c>
      <c r="C101" s="115">
        <v>1.32</v>
      </c>
      <c r="D101" s="115" t="s">
        <v>1224</v>
      </c>
      <c r="E101" s="115">
        <v>0.45180187736999999</v>
      </c>
    </row>
    <row r="102" spans="2:5">
      <c r="B102" t="s">
        <v>1323</v>
      </c>
      <c r="C102" s="115">
        <v>1.32</v>
      </c>
      <c r="D102" s="115" t="s">
        <v>1224</v>
      </c>
      <c r="E102" s="115">
        <v>0.45180187736999999</v>
      </c>
    </row>
    <row r="103" spans="2:5">
      <c r="B103" t="s">
        <v>1324</v>
      </c>
      <c r="C103" s="115">
        <v>1.32</v>
      </c>
      <c r="D103" s="115" t="s">
        <v>1224</v>
      </c>
      <c r="E103" s="115">
        <v>0.45180187736999999</v>
      </c>
    </row>
    <row r="104" spans="2:5">
      <c r="B104" t="s">
        <v>1325</v>
      </c>
      <c r="C104" s="115">
        <v>1.32</v>
      </c>
      <c r="D104" s="115" t="s">
        <v>1224</v>
      </c>
      <c r="E104" s="115">
        <v>0.45180187736999999</v>
      </c>
    </row>
    <row r="105" spans="2:5">
      <c r="B105" t="s">
        <v>1326</v>
      </c>
      <c r="C105" s="115">
        <v>1.32</v>
      </c>
      <c r="D105" s="115" t="s">
        <v>1224</v>
      </c>
      <c r="E105" s="115">
        <v>0.45180187736999999</v>
      </c>
    </row>
    <row r="106" spans="2:5">
      <c r="B106" t="s">
        <v>1327</v>
      </c>
      <c r="C106" s="115">
        <v>1.32</v>
      </c>
      <c r="D106" s="115" t="s">
        <v>1224</v>
      </c>
      <c r="E106" s="115">
        <v>0.45180187736999999</v>
      </c>
    </row>
    <row r="107" spans="2:5">
      <c r="B107" t="s">
        <v>1328</v>
      </c>
      <c r="C107" s="115">
        <v>1.32</v>
      </c>
      <c r="D107" s="115" t="s">
        <v>1224</v>
      </c>
      <c r="E107" s="115">
        <v>0.45180187736999999</v>
      </c>
    </row>
    <row r="108" spans="2:5">
      <c r="B108" t="s">
        <v>1329</v>
      </c>
      <c r="C108" s="115">
        <v>1.32</v>
      </c>
      <c r="D108" s="115" t="s">
        <v>1224</v>
      </c>
      <c r="E108" s="115">
        <v>0.45180187736999999</v>
      </c>
    </row>
    <row r="109" spans="2:5">
      <c r="B109" t="s">
        <v>1330</v>
      </c>
      <c r="C109" s="115">
        <v>1.32</v>
      </c>
      <c r="D109" s="115" t="s">
        <v>1224</v>
      </c>
      <c r="E109" s="115">
        <v>0.45180187736999999</v>
      </c>
    </row>
    <row r="110" spans="2:5">
      <c r="B110" t="s">
        <v>1331</v>
      </c>
      <c r="C110" s="115">
        <v>1.32</v>
      </c>
      <c r="D110" s="115" t="s">
        <v>1224</v>
      </c>
      <c r="E110" s="115">
        <v>0.45180187736999999</v>
      </c>
    </row>
    <row r="111" spans="2:5">
      <c r="B111" t="s">
        <v>1332</v>
      </c>
      <c r="C111" s="115">
        <v>1.32</v>
      </c>
      <c r="D111" s="115" t="s">
        <v>1224</v>
      </c>
      <c r="E111" s="115">
        <v>0.45180187736999999</v>
      </c>
    </row>
    <row r="112" spans="2:5">
      <c r="B112" t="s">
        <v>1333</v>
      </c>
      <c r="C112" s="115">
        <v>1.27</v>
      </c>
      <c r="D112" s="115" t="s">
        <v>1224</v>
      </c>
      <c r="E112" s="115">
        <v>0.45181991824000001</v>
      </c>
    </row>
    <row r="113" spans="2:5">
      <c r="B113" t="s">
        <v>1334</v>
      </c>
      <c r="C113" s="115">
        <v>1.27</v>
      </c>
      <c r="D113" s="115" t="s">
        <v>1224</v>
      </c>
      <c r="E113" s="115">
        <v>0.45181991824000001</v>
      </c>
    </row>
    <row r="114" spans="2:5">
      <c r="B114" t="s">
        <v>1335</v>
      </c>
      <c r="C114" s="115">
        <v>1.27</v>
      </c>
      <c r="D114" s="115" t="s">
        <v>1224</v>
      </c>
      <c r="E114" s="115">
        <v>0.45181991824000001</v>
      </c>
    </row>
    <row r="115" spans="2:5">
      <c r="B115" t="s">
        <v>1336</v>
      </c>
      <c r="C115" s="115">
        <v>1.27</v>
      </c>
      <c r="D115" s="115" t="s">
        <v>1224</v>
      </c>
      <c r="E115" s="115">
        <v>0.45181991824000001</v>
      </c>
    </row>
    <row r="116" spans="2:5">
      <c r="B116" t="s">
        <v>1337</v>
      </c>
      <c r="C116" s="115">
        <v>1.27</v>
      </c>
      <c r="D116" s="115" t="s">
        <v>1224</v>
      </c>
      <c r="E116" s="115">
        <v>0.45181991824000001</v>
      </c>
    </row>
    <row r="117" spans="2:5">
      <c r="B117" t="s">
        <v>1338</v>
      </c>
      <c r="C117" s="115">
        <v>1.27</v>
      </c>
      <c r="D117" s="115" t="s">
        <v>1224</v>
      </c>
      <c r="E117" s="115">
        <v>0.45181991824000001</v>
      </c>
    </row>
    <row r="118" spans="2:5">
      <c r="B118" t="s">
        <v>1339</v>
      </c>
      <c r="C118" s="115">
        <v>1.27</v>
      </c>
      <c r="D118" s="115" t="s">
        <v>1224</v>
      </c>
      <c r="E118" s="115">
        <v>0.45181991824000001</v>
      </c>
    </row>
    <row r="119" spans="2:5">
      <c r="B119" t="s">
        <v>1340</v>
      </c>
      <c r="C119" s="115">
        <v>1.27</v>
      </c>
      <c r="D119" s="115" t="s">
        <v>1224</v>
      </c>
      <c r="E119" s="115">
        <v>0.45181991824000001</v>
      </c>
    </row>
    <row r="120" spans="2:5">
      <c r="B120" t="s">
        <v>1341</v>
      </c>
      <c r="C120" s="115">
        <v>1.27</v>
      </c>
      <c r="D120" s="115" t="s">
        <v>1224</v>
      </c>
      <c r="E120" s="115">
        <v>0.45181991824000001</v>
      </c>
    </row>
    <row r="121" spans="2:5">
      <c r="B121" t="s">
        <v>1342</v>
      </c>
      <c r="C121" s="115">
        <v>1.27</v>
      </c>
      <c r="D121" s="115" t="s">
        <v>1224</v>
      </c>
      <c r="E121" s="115">
        <v>0.45181991824000001</v>
      </c>
    </row>
    <row r="122" spans="2:5">
      <c r="B122" t="s">
        <v>1343</v>
      </c>
      <c r="C122" s="115">
        <v>1.27</v>
      </c>
      <c r="D122" s="115" t="s">
        <v>1224</v>
      </c>
      <c r="E122" s="115">
        <v>0.45181991824000001</v>
      </c>
    </row>
    <row r="123" spans="2:5">
      <c r="B123" t="s">
        <v>1344</v>
      </c>
      <c r="C123" s="115">
        <v>1.27</v>
      </c>
      <c r="D123" s="115" t="s">
        <v>1224</v>
      </c>
      <c r="E123" s="115">
        <v>0.45181991824000001</v>
      </c>
    </row>
    <row r="124" spans="2:5">
      <c r="B124" t="s">
        <v>1345</v>
      </c>
      <c r="C124" s="115">
        <v>1.21</v>
      </c>
      <c r="D124" s="115">
        <v>7.8</v>
      </c>
      <c r="E124" s="115">
        <v>0.44721801014000001</v>
      </c>
    </row>
    <row r="125" spans="2:5">
      <c r="B125" t="s">
        <v>1346</v>
      </c>
      <c r="C125" s="115">
        <v>1.21</v>
      </c>
      <c r="D125" s="115">
        <v>7.8</v>
      </c>
      <c r="E125" s="115">
        <v>0.44721801014000001</v>
      </c>
    </row>
    <row r="126" spans="2:5">
      <c r="B126" t="s">
        <v>1347</v>
      </c>
      <c r="C126" s="115">
        <v>1.21</v>
      </c>
      <c r="D126" s="115">
        <v>7.8</v>
      </c>
      <c r="E126" s="115">
        <v>0.44721801014000001</v>
      </c>
    </row>
    <row r="127" spans="2:5">
      <c r="B127" t="s">
        <v>1348</v>
      </c>
      <c r="C127" s="115">
        <v>1.21</v>
      </c>
      <c r="D127" s="115">
        <v>7.8</v>
      </c>
      <c r="E127" s="115">
        <v>0.44721801014000001</v>
      </c>
    </row>
    <row r="128" spans="2:5">
      <c r="B128" t="s">
        <v>1349</v>
      </c>
      <c r="C128" s="115">
        <v>1.21</v>
      </c>
      <c r="D128" s="115">
        <v>7.8</v>
      </c>
      <c r="E128" s="115">
        <v>0.44721801014000001</v>
      </c>
    </row>
    <row r="129" spans="2:5">
      <c r="B129" t="s">
        <v>1350</v>
      </c>
      <c r="C129" s="115">
        <v>1.21</v>
      </c>
      <c r="D129" s="115">
        <v>7.8</v>
      </c>
      <c r="E129" s="115">
        <v>0.44721801014000001</v>
      </c>
    </row>
    <row r="130" spans="2:5">
      <c r="B130" t="s">
        <v>1351</v>
      </c>
      <c r="C130" s="115">
        <v>1.21</v>
      </c>
      <c r="D130" s="115">
        <v>7.8</v>
      </c>
      <c r="E130" s="115">
        <v>0.44721801014000001</v>
      </c>
    </row>
    <row r="131" spans="2:5">
      <c r="B131" t="s">
        <v>1352</v>
      </c>
      <c r="C131" s="115">
        <v>1.21</v>
      </c>
      <c r="D131" s="115">
        <v>7.8</v>
      </c>
      <c r="E131" s="115">
        <v>0.44721801014000001</v>
      </c>
    </row>
    <row r="132" spans="2:5">
      <c r="B132" t="s">
        <v>1353</v>
      </c>
      <c r="C132" s="115">
        <v>1.21</v>
      </c>
      <c r="D132" s="115">
        <v>7.8</v>
      </c>
      <c r="E132" s="115">
        <v>0.44721801014000001</v>
      </c>
    </row>
    <row r="133" spans="2:5">
      <c r="B133" t="s">
        <v>1354</v>
      </c>
      <c r="C133" s="115">
        <v>1.21</v>
      </c>
      <c r="D133" s="115">
        <v>7.8</v>
      </c>
      <c r="E133" s="115">
        <v>0.44721801014000001</v>
      </c>
    </row>
    <row r="134" spans="2:5">
      <c r="B134" t="s">
        <v>1355</v>
      </c>
      <c r="C134" s="115">
        <v>1.21</v>
      </c>
      <c r="D134" s="115">
        <v>7.8</v>
      </c>
      <c r="E134" s="115">
        <v>0.44721801014000001</v>
      </c>
    </row>
    <row r="135" spans="2:5">
      <c r="B135" t="s">
        <v>1356</v>
      </c>
      <c r="C135" s="115">
        <v>1.21</v>
      </c>
      <c r="D135" s="115">
        <v>7.8</v>
      </c>
      <c r="E135" s="115">
        <v>0.44721801014000001</v>
      </c>
    </row>
    <row r="136" spans="2:5">
      <c r="B136" t="s">
        <v>1357</v>
      </c>
      <c r="C136" s="115">
        <v>1.64</v>
      </c>
      <c r="D136" s="115">
        <v>8.68</v>
      </c>
      <c r="E136" s="115">
        <v>0.50224354379000002</v>
      </c>
    </row>
    <row r="137" spans="2:5">
      <c r="B137" t="s">
        <v>1358</v>
      </c>
      <c r="C137" s="115">
        <v>1.64</v>
      </c>
      <c r="D137" s="115">
        <v>8.68</v>
      </c>
      <c r="E137" s="115">
        <v>0.50224354379000002</v>
      </c>
    </row>
    <row r="138" spans="2:5">
      <c r="B138" t="s">
        <v>1359</v>
      </c>
      <c r="C138" s="115">
        <v>1.64</v>
      </c>
      <c r="D138" s="115">
        <v>8.68</v>
      </c>
      <c r="E138" s="115">
        <v>0.50224354379000002</v>
      </c>
    </row>
    <row r="139" spans="2:5">
      <c r="B139" t="s">
        <v>1360</v>
      </c>
      <c r="C139" s="115">
        <v>1.64</v>
      </c>
      <c r="D139" s="115">
        <v>8.68</v>
      </c>
      <c r="E139" s="115">
        <v>0.50224354379000002</v>
      </c>
    </row>
    <row r="140" spans="2:5">
      <c r="B140" t="s">
        <v>1361</v>
      </c>
      <c r="C140" s="115">
        <v>1.64</v>
      </c>
      <c r="D140" s="115">
        <v>8.68</v>
      </c>
      <c r="E140" s="115">
        <v>0.50224354379000002</v>
      </c>
    </row>
    <row r="141" spans="2:5">
      <c r="B141" t="s">
        <v>1362</v>
      </c>
      <c r="C141" s="115">
        <v>1.64</v>
      </c>
      <c r="D141" s="115">
        <v>8.68</v>
      </c>
      <c r="E141" s="115">
        <v>0.50224354379000002</v>
      </c>
    </row>
    <row r="142" spans="2:5">
      <c r="B142" t="s">
        <v>1363</v>
      </c>
      <c r="C142" s="115">
        <v>1.74</v>
      </c>
      <c r="D142" s="115">
        <v>8.68</v>
      </c>
      <c r="E142" s="115">
        <v>0.50224354379000002</v>
      </c>
    </row>
    <row r="143" spans="2:5">
      <c r="B143" t="s">
        <v>1364</v>
      </c>
      <c r="C143" s="115">
        <v>1.74</v>
      </c>
      <c r="D143" s="115">
        <v>8.68</v>
      </c>
      <c r="E143" s="115">
        <v>0.50224354379000002</v>
      </c>
    </row>
    <row r="144" spans="2:5">
      <c r="B144" t="s">
        <v>1365</v>
      </c>
      <c r="C144" s="115">
        <v>1.74</v>
      </c>
      <c r="D144" s="115">
        <v>8.68</v>
      </c>
      <c r="E144" s="115">
        <v>0.50224354379000002</v>
      </c>
    </row>
    <row r="145" spans="2:5">
      <c r="B145" t="s">
        <v>1366</v>
      </c>
      <c r="C145" s="115">
        <v>1.74</v>
      </c>
      <c r="D145" s="115">
        <v>8.68</v>
      </c>
      <c r="E145" s="115">
        <v>0.50224354379000002</v>
      </c>
    </row>
    <row r="146" spans="2:5">
      <c r="B146" t="s">
        <v>1367</v>
      </c>
      <c r="C146" s="115">
        <v>1.74</v>
      </c>
      <c r="D146" s="115">
        <v>8.68</v>
      </c>
      <c r="E146" s="115">
        <v>0.50224354379000002</v>
      </c>
    </row>
    <row r="147" spans="2:5">
      <c r="B147" t="s">
        <v>1368</v>
      </c>
      <c r="C147" s="115">
        <v>1.74</v>
      </c>
      <c r="D147" s="115">
        <v>8.68</v>
      </c>
      <c r="E147" s="115">
        <v>0.50224354379000002</v>
      </c>
    </row>
    <row r="148" spans="2:5">
      <c r="B148" t="s">
        <v>1369</v>
      </c>
      <c r="C148" s="115">
        <v>1.77</v>
      </c>
      <c r="D148" s="115">
        <v>9.6</v>
      </c>
      <c r="E148" s="115">
        <v>0.54216598655000003</v>
      </c>
    </row>
    <row r="149" spans="2:5">
      <c r="B149" t="s">
        <v>1370</v>
      </c>
      <c r="C149" s="115">
        <v>1.77</v>
      </c>
      <c r="D149" s="115">
        <v>9.6</v>
      </c>
      <c r="E149" s="115">
        <v>0.54216598655000003</v>
      </c>
    </row>
    <row r="150" spans="2:5">
      <c r="B150" t="s">
        <v>1371</v>
      </c>
      <c r="C150" s="115">
        <v>1.77</v>
      </c>
      <c r="D150" s="115">
        <v>9.6</v>
      </c>
      <c r="E150" s="115">
        <v>0.54216598655000003</v>
      </c>
    </row>
    <row r="151" spans="2:5">
      <c r="B151" t="s">
        <v>1372</v>
      </c>
      <c r="C151" s="115">
        <v>1.77</v>
      </c>
      <c r="D151" s="115">
        <v>9.6</v>
      </c>
      <c r="E151" s="115">
        <v>0.54216598655000003</v>
      </c>
    </row>
    <row r="152" spans="2:5">
      <c r="B152" t="s">
        <v>1373</v>
      </c>
      <c r="C152" s="115">
        <v>1.77</v>
      </c>
      <c r="D152" s="115">
        <v>9.6</v>
      </c>
      <c r="E152" s="115">
        <v>0.54216598655000003</v>
      </c>
    </row>
    <row r="153" spans="2:5">
      <c r="B153" t="s">
        <v>1374</v>
      </c>
      <c r="C153" s="115">
        <v>1.77</v>
      </c>
      <c r="D153" s="115">
        <v>9.6</v>
      </c>
      <c r="E153" s="115">
        <v>0.54216598655000003</v>
      </c>
    </row>
    <row r="154" spans="2:5">
      <c r="B154" t="s">
        <v>1375</v>
      </c>
      <c r="C154" s="115">
        <v>1.87</v>
      </c>
      <c r="D154" s="115">
        <v>9.6</v>
      </c>
      <c r="E154" s="115">
        <v>0.54216598655000003</v>
      </c>
    </row>
    <row r="155" spans="2:5">
      <c r="B155" t="s">
        <v>1376</v>
      </c>
      <c r="C155" s="115">
        <v>1.87</v>
      </c>
      <c r="D155" s="115">
        <v>9.6</v>
      </c>
      <c r="E155" s="115">
        <v>0.54216598655000003</v>
      </c>
    </row>
    <row r="156" spans="2:5">
      <c r="B156" t="s">
        <v>1377</v>
      </c>
      <c r="C156" s="115">
        <v>1.87</v>
      </c>
      <c r="D156" s="115">
        <v>9.6</v>
      </c>
      <c r="E156" s="115">
        <v>0.54216598655000003</v>
      </c>
    </row>
    <row r="157" spans="2:5">
      <c r="B157" t="s">
        <v>1378</v>
      </c>
      <c r="C157" s="115">
        <v>1.87</v>
      </c>
      <c r="D157" s="115">
        <v>9.6</v>
      </c>
      <c r="E157" s="115">
        <v>0.54216598655000003</v>
      </c>
    </row>
    <row r="158" spans="2:5">
      <c r="B158" t="s">
        <v>1379</v>
      </c>
      <c r="C158" s="115">
        <v>1.87</v>
      </c>
      <c r="D158" s="115">
        <v>9.6</v>
      </c>
      <c r="E158" s="115">
        <v>0.54216598655000003</v>
      </c>
    </row>
    <row r="159" spans="2:5">
      <c r="B159" t="s">
        <v>1380</v>
      </c>
      <c r="C159" s="115">
        <v>1.87</v>
      </c>
      <c r="D159" s="115">
        <v>9.6</v>
      </c>
      <c r="E159" s="115">
        <v>0.54216598655000003</v>
      </c>
    </row>
    <row r="160" spans="2:5">
      <c r="B160" t="s">
        <v>1381</v>
      </c>
      <c r="C160" s="115">
        <v>2.08</v>
      </c>
      <c r="D160" s="115">
        <v>11.48</v>
      </c>
      <c r="E160" s="115">
        <v>0.69350672431000004</v>
      </c>
    </row>
    <row r="161" spans="2:5">
      <c r="B161" t="s">
        <v>1382</v>
      </c>
      <c r="C161" s="115">
        <v>2.08</v>
      </c>
      <c r="D161" s="115">
        <v>11.48</v>
      </c>
      <c r="E161" s="115">
        <v>0.69350672431000004</v>
      </c>
    </row>
    <row r="162" spans="2:5">
      <c r="B162" t="s">
        <v>1383</v>
      </c>
      <c r="C162" s="115">
        <v>2.08</v>
      </c>
      <c r="D162" s="115">
        <v>11.48</v>
      </c>
      <c r="E162" s="115">
        <v>0.69350672431000004</v>
      </c>
    </row>
    <row r="163" spans="2:5">
      <c r="B163" t="s">
        <v>1384</v>
      </c>
      <c r="C163" s="115">
        <v>2.35</v>
      </c>
      <c r="D163" s="115">
        <v>11.48</v>
      </c>
      <c r="E163" s="115">
        <v>0.69350672431000004</v>
      </c>
    </row>
    <row r="164" spans="2:5">
      <c r="B164" t="s">
        <v>1385</v>
      </c>
      <c r="C164" s="115">
        <v>2.35</v>
      </c>
      <c r="D164" s="115">
        <v>11.48</v>
      </c>
      <c r="E164" s="115">
        <v>0.69350672431000004</v>
      </c>
    </row>
    <row r="165" spans="2:5">
      <c r="B165" t="s">
        <v>1386</v>
      </c>
      <c r="C165" s="115">
        <v>2.35</v>
      </c>
      <c r="D165" s="115">
        <v>11.48</v>
      </c>
      <c r="E165" s="115">
        <v>0.69350672431000004</v>
      </c>
    </row>
    <row r="166" spans="2:5">
      <c r="B166" t="s">
        <v>1387</v>
      </c>
      <c r="C166" s="115">
        <v>2.7</v>
      </c>
      <c r="D166" s="115">
        <v>11.48</v>
      </c>
      <c r="E166" s="115">
        <v>0.69350672431000004</v>
      </c>
    </row>
    <row r="167" spans="2:5">
      <c r="B167" t="s">
        <v>1388</v>
      </c>
      <c r="C167" s="115">
        <v>2.7</v>
      </c>
      <c r="D167" s="115">
        <v>11.48</v>
      </c>
      <c r="E167" s="115">
        <v>0.69350672431000004</v>
      </c>
    </row>
    <row r="168" spans="2:5">
      <c r="B168" t="s">
        <v>1389</v>
      </c>
      <c r="C168" s="115">
        <v>2.7</v>
      </c>
      <c r="D168" s="115">
        <v>11.48</v>
      </c>
      <c r="E168" s="115">
        <v>0.69350672431000004</v>
      </c>
    </row>
    <row r="169" spans="2:5">
      <c r="B169" t="s">
        <v>1390</v>
      </c>
      <c r="C169" s="115">
        <v>4.0999999999999996</v>
      </c>
      <c r="D169" s="115">
        <v>11.48</v>
      </c>
      <c r="E169" s="115">
        <v>0.69350672431000004</v>
      </c>
    </row>
    <row r="170" spans="2:5">
      <c r="B170" t="s">
        <v>1391</v>
      </c>
      <c r="C170" s="115">
        <v>4.0999999999999996</v>
      </c>
      <c r="D170" s="115">
        <v>11.48</v>
      </c>
      <c r="E170" s="115">
        <v>0.69350672431000004</v>
      </c>
    </row>
    <row r="171" spans="2:5">
      <c r="B171" t="s">
        <v>1392</v>
      </c>
      <c r="C171" s="115">
        <v>4.0999999999999996</v>
      </c>
      <c r="D171" s="115">
        <v>11.48</v>
      </c>
      <c r="E171" s="115">
        <v>0.69350672431000004</v>
      </c>
    </row>
    <row r="172" spans="2:5">
      <c r="B172" t="s">
        <v>1393</v>
      </c>
      <c r="C172" s="115">
        <v>13</v>
      </c>
      <c r="D172" s="115">
        <v>16.89</v>
      </c>
      <c r="E172" s="115">
        <v>1.73</v>
      </c>
    </row>
    <row r="173" spans="2:5">
      <c r="B173" t="s">
        <v>1394</v>
      </c>
      <c r="C173" s="115">
        <v>13</v>
      </c>
      <c r="D173" s="115">
        <v>16.89</v>
      </c>
      <c r="E173" s="115">
        <v>1.73</v>
      </c>
    </row>
    <row r="174" spans="2:5">
      <c r="B174" t="s">
        <v>1395</v>
      </c>
      <c r="C174" s="115">
        <v>13</v>
      </c>
      <c r="D174" s="115">
        <v>16.89</v>
      </c>
      <c r="E174" s="115">
        <v>1.73</v>
      </c>
    </row>
    <row r="175" spans="2:5">
      <c r="B175" t="s">
        <v>1396</v>
      </c>
      <c r="C175" s="115">
        <v>10.59999847412</v>
      </c>
      <c r="D175" s="115">
        <v>16.89</v>
      </c>
      <c r="E175" s="115">
        <v>1.73</v>
      </c>
    </row>
    <row r="176" spans="2:5">
      <c r="B176" t="s">
        <v>1397</v>
      </c>
      <c r="C176" s="115">
        <v>10.59999847412</v>
      </c>
      <c r="D176" s="115">
        <v>16.89</v>
      </c>
      <c r="E176" s="115">
        <v>1.73</v>
      </c>
    </row>
    <row r="177" spans="2:5">
      <c r="B177" t="s">
        <v>1398</v>
      </c>
      <c r="C177" s="115">
        <v>10.59999847412</v>
      </c>
      <c r="D177" s="115">
        <v>16.89</v>
      </c>
      <c r="E177" s="115">
        <v>1.73</v>
      </c>
    </row>
    <row r="178" spans="2:5">
      <c r="B178" t="s">
        <v>1399</v>
      </c>
      <c r="C178" s="115">
        <v>10</v>
      </c>
      <c r="D178" s="115">
        <v>16.89</v>
      </c>
      <c r="E178" s="115">
        <v>1.73</v>
      </c>
    </row>
    <row r="179" spans="2:5">
      <c r="B179" t="s">
        <v>1400</v>
      </c>
      <c r="C179" s="115">
        <v>10</v>
      </c>
      <c r="D179" s="115">
        <v>16.89</v>
      </c>
      <c r="E179" s="115">
        <v>1.73</v>
      </c>
    </row>
    <row r="180" spans="2:5">
      <c r="B180" t="s">
        <v>1401</v>
      </c>
      <c r="C180" s="115">
        <v>10</v>
      </c>
      <c r="D180" s="115">
        <v>16.89</v>
      </c>
      <c r="E180" s="115">
        <v>1.73</v>
      </c>
    </row>
    <row r="181" spans="2:5">
      <c r="B181" t="s">
        <v>1402</v>
      </c>
      <c r="C181" s="115">
        <v>10.29999923706</v>
      </c>
      <c r="D181" s="115">
        <v>16.89</v>
      </c>
      <c r="E181" s="115">
        <v>1.73</v>
      </c>
    </row>
    <row r="182" spans="2:5">
      <c r="B182" t="s">
        <v>1403</v>
      </c>
      <c r="C182" s="115">
        <v>10.29999923706</v>
      </c>
      <c r="D182" s="115">
        <v>16.89</v>
      </c>
      <c r="E182" s="115">
        <v>1.73</v>
      </c>
    </row>
    <row r="183" spans="2:5">
      <c r="B183" t="s">
        <v>1404</v>
      </c>
      <c r="C183" s="115">
        <v>10.29999923706</v>
      </c>
      <c r="D183" s="115">
        <v>16.89</v>
      </c>
      <c r="E183" s="115">
        <v>1.73</v>
      </c>
    </row>
    <row r="184" spans="2:5">
      <c r="B184" t="s">
        <v>1405</v>
      </c>
      <c r="C184" s="115">
        <v>10.42000007629</v>
      </c>
      <c r="D184" s="115">
        <v>26.84</v>
      </c>
      <c r="E184" s="115">
        <v>1.6820935907700001</v>
      </c>
    </row>
    <row r="185" spans="2:5">
      <c r="B185" t="s">
        <v>1406</v>
      </c>
      <c r="C185" s="115">
        <v>10.42000007629</v>
      </c>
      <c r="D185" s="115">
        <v>26.84</v>
      </c>
      <c r="E185" s="115">
        <v>1.6820935907700001</v>
      </c>
    </row>
    <row r="186" spans="2:5">
      <c r="B186" t="s">
        <v>1407</v>
      </c>
      <c r="C186" s="115">
        <v>10.42000007629</v>
      </c>
      <c r="D186" s="115">
        <v>26.84</v>
      </c>
      <c r="E186" s="115">
        <v>1.6820935907700001</v>
      </c>
    </row>
    <row r="187" spans="2:5">
      <c r="B187" t="s">
        <v>1408</v>
      </c>
      <c r="C187" s="115">
        <v>10.42000007629</v>
      </c>
      <c r="D187" s="115">
        <v>26.84</v>
      </c>
      <c r="E187" s="115">
        <v>1.6820935907700001</v>
      </c>
    </row>
    <row r="188" spans="2:5">
      <c r="B188" t="s">
        <v>1409</v>
      </c>
      <c r="C188" s="115">
        <v>10.42000007629</v>
      </c>
      <c r="D188" s="115">
        <v>26.84</v>
      </c>
      <c r="E188" s="115">
        <v>1.6820935907700001</v>
      </c>
    </row>
    <row r="189" spans="2:5">
      <c r="B189" t="s">
        <v>1410</v>
      </c>
      <c r="C189" s="115">
        <v>10.42000007629</v>
      </c>
      <c r="D189" s="115">
        <v>26.84</v>
      </c>
      <c r="E189" s="115">
        <v>1.6820935907700001</v>
      </c>
    </row>
    <row r="190" spans="2:5">
      <c r="B190" t="s">
        <v>1411</v>
      </c>
      <c r="C190" s="115">
        <v>10.43000030518</v>
      </c>
      <c r="D190" s="115">
        <v>26.84</v>
      </c>
      <c r="E190" s="115">
        <v>1.6820935907700001</v>
      </c>
    </row>
    <row r="191" spans="2:5">
      <c r="B191" t="s">
        <v>1412</v>
      </c>
      <c r="C191" s="115">
        <v>10.43000030518</v>
      </c>
      <c r="D191" s="115">
        <v>26.84</v>
      </c>
      <c r="E191" s="115">
        <v>1.6820935907700001</v>
      </c>
    </row>
    <row r="192" spans="2:5">
      <c r="B192" t="s">
        <v>1413</v>
      </c>
      <c r="C192" s="115">
        <v>10.43000030518</v>
      </c>
      <c r="D192" s="115">
        <v>26.84</v>
      </c>
      <c r="E192" s="115">
        <v>1.6820935907700001</v>
      </c>
    </row>
    <row r="193" spans="2:5">
      <c r="B193" t="s">
        <v>1414</v>
      </c>
      <c r="C193" s="115">
        <v>10.46000003815</v>
      </c>
      <c r="D193" s="115">
        <v>26.84</v>
      </c>
      <c r="E193" s="115">
        <v>1.6820935907700001</v>
      </c>
    </row>
    <row r="194" spans="2:5">
      <c r="B194" t="s">
        <v>1415</v>
      </c>
      <c r="C194" s="115">
        <v>10.46000003815</v>
      </c>
      <c r="D194" s="115">
        <v>26.84</v>
      </c>
      <c r="E194" s="115">
        <v>1.6820935907700001</v>
      </c>
    </row>
    <row r="195" spans="2:5">
      <c r="B195" t="s">
        <v>1416</v>
      </c>
      <c r="C195" s="115">
        <v>10.46000003815</v>
      </c>
      <c r="D195" s="115">
        <v>26.84</v>
      </c>
      <c r="E195" s="115">
        <v>1.6820935907700001</v>
      </c>
    </row>
    <row r="196" spans="2:5">
      <c r="B196" t="s">
        <v>1417</v>
      </c>
      <c r="C196" s="115">
        <v>11.510000228879999</v>
      </c>
      <c r="D196" s="115">
        <v>27.16</v>
      </c>
      <c r="E196" s="115">
        <v>1.7351132997100001</v>
      </c>
    </row>
    <row r="197" spans="2:5">
      <c r="B197" t="s">
        <v>1418</v>
      </c>
      <c r="C197" s="115">
        <v>11.510000228879999</v>
      </c>
      <c r="D197" s="115">
        <v>27.16</v>
      </c>
      <c r="E197" s="115">
        <v>1.7351132997100001</v>
      </c>
    </row>
    <row r="198" spans="2:5">
      <c r="B198" t="s">
        <v>1419</v>
      </c>
      <c r="C198" s="115">
        <v>11.510000228879999</v>
      </c>
      <c r="D198" s="115">
        <v>27.16</v>
      </c>
      <c r="E198" s="115">
        <v>1.7351132997100001</v>
      </c>
    </row>
    <row r="199" spans="2:5">
      <c r="B199" t="s">
        <v>1420</v>
      </c>
      <c r="C199" s="115">
        <v>11.510000228879999</v>
      </c>
      <c r="D199" s="115">
        <v>27.16</v>
      </c>
      <c r="E199" s="115">
        <v>1.7351132997100001</v>
      </c>
    </row>
    <row r="200" spans="2:5">
      <c r="B200" t="s">
        <v>1421</v>
      </c>
      <c r="C200" s="115">
        <v>11.510000228879999</v>
      </c>
      <c r="D200" s="115">
        <v>27.16</v>
      </c>
      <c r="E200" s="115">
        <v>1.7351132997100001</v>
      </c>
    </row>
    <row r="201" spans="2:5">
      <c r="B201" t="s">
        <v>1422</v>
      </c>
      <c r="C201" s="115">
        <v>11.510000228879999</v>
      </c>
      <c r="D201" s="115">
        <v>27.16</v>
      </c>
      <c r="E201" s="115">
        <v>1.7351132997100001</v>
      </c>
    </row>
    <row r="202" spans="2:5">
      <c r="B202" t="s">
        <v>1423</v>
      </c>
      <c r="C202" s="115">
        <v>11.60000038147</v>
      </c>
      <c r="D202" s="115">
        <v>27.16</v>
      </c>
      <c r="E202" s="115">
        <v>1.7351132997100001</v>
      </c>
    </row>
    <row r="203" spans="2:5">
      <c r="B203" t="s">
        <v>1424</v>
      </c>
      <c r="C203" s="115">
        <v>11.60000038147</v>
      </c>
      <c r="D203" s="115">
        <v>27.16</v>
      </c>
      <c r="E203" s="115">
        <v>1.7351132997100001</v>
      </c>
    </row>
    <row r="204" spans="2:5">
      <c r="B204" t="s">
        <v>1425</v>
      </c>
      <c r="C204" s="115">
        <v>11.60000038147</v>
      </c>
      <c r="D204" s="115">
        <v>27.16</v>
      </c>
      <c r="E204" s="115">
        <v>1.7351132997100001</v>
      </c>
    </row>
    <row r="205" spans="2:5">
      <c r="B205" t="s">
        <v>1426</v>
      </c>
      <c r="C205" s="115">
        <v>11.89999961853</v>
      </c>
      <c r="D205" s="115">
        <v>27.16</v>
      </c>
      <c r="E205" s="115">
        <v>1.7351132997100001</v>
      </c>
    </row>
    <row r="206" spans="2:5">
      <c r="B206" t="s">
        <v>1427</v>
      </c>
      <c r="C206" s="115">
        <v>11.89999961853</v>
      </c>
      <c r="D206" s="115">
        <v>27.16</v>
      </c>
      <c r="E206" s="115">
        <v>1.7351132997100001</v>
      </c>
    </row>
    <row r="207" spans="2:5">
      <c r="B207" t="s">
        <v>1428</v>
      </c>
      <c r="C207" s="115">
        <v>11.89999961853</v>
      </c>
      <c r="D207" s="115">
        <v>27.16</v>
      </c>
      <c r="E207" s="115">
        <v>1.7351132997100001</v>
      </c>
    </row>
    <row r="208" spans="2:5">
      <c r="B208" t="s">
        <v>1429</v>
      </c>
      <c r="C208" s="115">
        <v>12.5</v>
      </c>
      <c r="D208" s="115">
        <v>28.68</v>
      </c>
      <c r="E208" s="115">
        <v>1.7916226068200001</v>
      </c>
    </row>
    <row r="209" spans="2:5">
      <c r="B209" t="s">
        <v>1430</v>
      </c>
      <c r="C209" s="115">
        <v>12.5</v>
      </c>
      <c r="D209" s="115">
        <v>28.68</v>
      </c>
      <c r="E209" s="115">
        <v>1.7916226068200001</v>
      </c>
    </row>
    <row r="210" spans="2:5">
      <c r="B210" t="s">
        <v>1431</v>
      </c>
      <c r="C210" s="115">
        <v>12.5</v>
      </c>
      <c r="D210" s="115">
        <v>28.68</v>
      </c>
      <c r="E210" s="115">
        <v>1.7916226068200001</v>
      </c>
    </row>
    <row r="211" spans="2:5">
      <c r="B211" t="s">
        <v>1432</v>
      </c>
      <c r="C211" s="115">
        <v>12.44999980927</v>
      </c>
      <c r="D211" s="115">
        <v>28.68</v>
      </c>
      <c r="E211" s="115">
        <v>1.7916226068200001</v>
      </c>
    </row>
    <row r="212" spans="2:5">
      <c r="B212" t="s">
        <v>1433</v>
      </c>
      <c r="C212" s="115">
        <v>12.44999980927</v>
      </c>
      <c r="D212" s="115">
        <v>28.677777777780001</v>
      </c>
      <c r="E212" s="115">
        <v>1.7916226068200001</v>
      </c>
    </row>
    <row r="213" spans="2:5">
      <c r="B213" t="s">
        <v>1434</v>
      </c>
      <c r="C213" s="115">
        <v>12.44999980927</v>
      </c>
      <c r="D213" s="115">
        <v>28.677777777780001</v>
      </c>
      <c r="E213" s="115">
        <v>1.7916226068200001</v>
      </c>
    </row>
    <row r="214" spans="2:5">
      <c r="B214" t="s">
        <v>1435</v>
      </c>
      <c r="C214" s="115">
        <v>12.63000011444</v>
      </c>
      <c r="D214" s="115">
        <v>28.677777777780001</v>
      </c>
      <c r="E214" s="115">
        <v>1.7916226068200001</v>
      </c>
    </row>
    <row r="215" spans="2:5">
      <c r="B215" t="s">
        <v>1436</v>
      </c>
      <c r="C215" s="115">
        <v>12.63000011444</v>
      </c>
      <c r="D215" s="115">
        <v>28.677777777780001</v>
      </c>
      <c r="E215" s="115">
        <v>1.7916226068200001</v>
      </c>
    </row>
    <row r="216" spans="2:5">
      <c r="B216" t="s">
        <v>1437</v>
      </c>
      <c r="C216" s="115">
        <v>12.63000011444</v>
      </c>
      <c r="D216" s="115">
        <v>28.677777777780001</v>
      </c>
      <c r="E216" s="115">
        <v>1.7916226068200001</v>
      </c>
    </row>
    <row r="217" spans="2:5">
      <c r="B217" t="s">
        <v>1438</v>
      </c>
      <c r="C217" s="115">
        <v>12.68000030518</v>
      </c>
      <c r="D217" s="115">
        <v>28.677777777780001</v>
      </c>
      <c r="E217" s="115">
        <v>1.7916226068200001</v>
      </c>
    </row>
    <row r="218" spans="2:5">
      <c r="B218" t="s">
        <v>1439</v>
      </c>
      <c r="C218" s="115">
        <v>12.68000030518</v>
      </c>
      <c r="D218" s="115">
        <v>28.677777777780001</v>
      </c>
      <c r="E218" s="115">
        <v>1.7916226068200001</v>
      </c>
    </row>
    <row r="219" spans="2:5">
      <c r="B219" t="s">
        <v>1440</v>
      </c>
      <c r="C219" s="115">
        <v>12.68000030518</v>
      </c>
      <c r="D219" s="115">
        <v>28.677777777780001</v>
      </c>
      <c r="E219" s="115">
        <v>1.7916226068200001</v>
      </c>
    </row>
    <row r="220" spans="2:5">
      <c r="B220" t="s">
        <v>1441</v>
      </c>
      <c r="C220" s="115">
        <v>12.659999847410001</v>
      </c>
      <c r="D220" s="115">
        <v>27.868888888890002</v>
      </c>
      <c r="E220" s="115">
        <v>2.3022180992700001</v>
      </c>
    </row>
    <row r="221" spans="2:5">
      <c r="B221" t="s">
        <v>1442</v>
      </c>
      <c r="C221" s="115">
        <v>12.659999847410001</v>
      </c>
      <c r="D221" s="115">
        <v>27.06</v>
      </c>
      <c r="E221" s="115">
        <v>2.3022180992700001</v>
      </c>
    </row>
    <row r="222" spans="2:5">
      <c r="B222" t="s">
        <v>1443</v>
      </c>
      <c r="C222" s="115">
        <v>12.659999847410001</v>
      </c>
      <c r="D222" s="115">
        <v>27.06</v>
      </c>
      <c r="E222" s="115">
        <v>2.3022180992700001</v>
      </c>
    </row>
    <row r="223" spans="2:5">
      <c r="B223" t="s">
        <v>1444</v>
      </c>
      <c r="C223" s="115">
        <v>12.68000030518</v>
      </c>
      <c r="D223" s="115">
        <v>27.06</v>
      </c>
      <c r="E223" s="115">
        <v>2.3022180992700001</v>
      </c>
    </row>
    <row r="224" spans="2:5">
      <c r="B224" t="s">
        <v>1445</v>
      </c>
      <c r="C224" s="115">
        <v>12.69999980927</v>
      </c>
      <c r="D224" s="115">
        <v>28.605</v>
      </c>
      <c r="E224" s="115">
        <v>2.3022180992700001</v>
      </c>
    </row>
    <row r="225" spans="2:5">
      <c r="B225" t="s">
        <v>1446</v>
      </c>
      <c r="C225" s="115">
        <v>12.72999954224</v>
      </c>
      <c r="D225" s="115">
        <v>30.15</v>
      </c>
      <c r="E225" s="115">
        <v>2.3022180992700001</v>
      </c>
    </row>
    <row r="226" spans="2:5">
      <c r="B226" t="s">
        <v>1447</v>
      </c>
      <c r="C226" s="115">
        <v>12.77000045776</v>
      </c>
      <c r="D226" s="115">
        <v>30.15</v>
      </c>
      <c r="E226" s="115">
        <v>2.3022180992700001</v>
      </c>
    </row>
    <row r="227" spans="2:5">
      <c r="B227" t="s">
        <v>1448</v>
      </c>
      <c r="C227" s="115">
        <v>12.78999996185</v>
      </c>
      <c r="D227" s="115">
        <v>30.15</v>
      </c>
      <c r="E227" s="115">
        <v>2.3022180992700001</v>
      </c>
    </row>
    <row r="228" spans="2:5">
      <c r="B228" t="s">
        <v>1449</v>
      </c>
      <c r="C228" s="115">
        <v>12.80000019073</v>
      </c>
      <c r="D228" s="115">
        <v>30.15</v>
      </c>
      <c r="E228" s="115">
        <v>2.3022180992700001</v>
      </c>
    </row>
    <row r="229" spans="2:5">
      <c r="B229" t="s">
        <v>1450</v>
      </c>
      <c r="C229" s="115">
        <v>12.85000038147</v>
      </c>
      <c r="D229" s="115">
        <v>30.15</v>
      </c>
      <c r="E229" s="115">
        <v>2.3022180992700001</v>
      </c>
    </row>
    <row r="230" spans="2:5">
      <c r="B230" t="s">
        <v>1451</v>
      </c>
      <c r="C230" s="115">
        <v>13.19999980927</v>
      </c>
      <c r="D230" s="115">
        <v>30.15</v>
      </c>
      <c r="E230" s="115">
        <v>2.3022180992700001</v>
      </c>
    </row>
    <row r="231" spans="2:5">
      <c r="B231" t="s">
        <v>1452</v>
      </c>
      <c r="C231" s="115">
        <v>14.5</v>
      </c>
      <c r="D231" s="115">
        <v>30.15</v>
      </c>
      <c r="E231" s="115">
        <v>2.3022180992700001</v>
      </c>
    </row>
    <row r="232" spans="2:5">
      <c r="B232" t="s">
        <v>1453</v>
      </c>
      <c r="C232" s="115">
        <v>17.4500002861</v>
      </c>
      <c r="D232" s="115">
        <v>30.15</v>
      </c>
      <c r="E232" s="115">
        <v>3.2594885748500002</v>
      </c>
    </row>
    <row r="233" spans="2:5">
      <c r="B233" t="s">
        <v>1454</v>
      </c>
      <c r="C233" s="115">
        <v>20.75</v>
      </c>
      <c r="D233" s="115">
        <v>30.15</v>
      </c>
      <c r="E233" s="115">
        <v>3.2594885748500002</v>
      </c>
    </row>
    <row r="234" spans="2:5">
      <c r="B234" t="s">
        <v>1455</v>
      </c>
      <c r="C234" s="115">
        <v>22.02499961853</v>
      </c>
      <c r="D234" s="115">
        <v>30.15</v>
      </c>
      <c r="E234" s="115">
        <v>3.2594885748500002</v>
      </c>
    </row>
    <row r="235" spans="2:5">
      <c r="B235" t="s">
        <v>1456</v>
      </c>
      <c r="C235" s="115">
        <v>22.42500019073</v>
      </c>
      <c r="D235" s="115">
        <v>30.15</v>
      </c>
      <c r="E235" s="115">
        <v>3.2594885748500002</v>
      </c>
    </row>
    <row r="236" spans="2:5">
      <c r="B236" t="s">
        <v>1457</v>
      </c>
      <c r="C236" s="115">
        <v>33.5</v>
      </c>
      <c r="D236" s="115">
        <v>30.15</v>
      </c>
      <c r="E236" s="115">
        <v>3.2594885748500002</v>
      </c>
    </row>
    <row r="237" spans="2:5">
      <c r="B237" t="s">
        <v>1458</v>
      </c>
      <c r="C237" s="115">
        <v>34.67499923706</v>
      </c>
      <c r="D237" s="115">
        <v>30.15</v>
      </c>
      <c r="E237" s="115">
        <v>3.2594885748500002</v>
      </c>
    </row>
    <row r="238" spans="2:5">
      <c r="B238" t="s">
        <v>1459</v>
      </c>
      <c r="C238" s="115">
        <v>33.5</v>
      </c>
      <c r="D238" s="115">
        <v>30.15</v>
      </c>
      <c r="E238" s="115">
        <v>3.2594885748500002</v>
      </c>
    </row>
    <row r="239" spans="2:5">
      <c r="B239" t="s">
        <v>1460</v>
      </c>
      <c r="C239" s="115">
        <v>34</v>
      </c>
      <c r="D239" s="115">
        <v>31.26</v>
      </c>
      <c r="E239" s="115">
        <v>3.2594885748500002</v>
      </c>
    </row>
    <row r="240" spans="2:5">
      <c r="B240" t="s">
        <v>1461</v>
      </c>
      <c r="C240" s="115">
        <v>35.5</v>
      </c>
      <c r="D240" s="115">
        <v>31.26</v>
      </c>
      <c r="E240" s="115">
        <v>3.2594885748500002</v>
      </c>
    </row>
    <row r="241" spans="2:5">
      <c r="B241" t="s">
        <v>1462</v>
      </c>
      <c r="C241" s="115">
        <v>37.25</v>
      </c>
      <c r="D241" s="115">
        <v>32.369999999999997</v>
      </c>
      <c r="E241" s="115">
        <v>3.2594885748500002</v>
      </c>
    </row>
    <row r="242" spans="2:5">
      <c r="B242" t="s">
        <v>1463</v>
      </c>
      <c r="C242" s="115">
        <v>40.75</v>
      </c>
      <c r="D242" s="115">
        <v>32.369999999999997</v>
      </c>
      <c r="E242" s="115">
        <v>3.2594885748500002</v>
      </c>
    </row>
    <row r="243" spans="2:5">
      <c r="B243" t="s">
        <v>1464</v>
      </c>
      <c r="C243" s="115">
        <v>39.75</v>
      </c>
      <c r="D243" s="115">
        <v>32.369999999999997</v>
      </c>
      <c r="E243" s="115">
        <v>3.2594885748500002</v>
      </c>
    </row>
    <row r="244" spans="2:5">
      <c r="B244" t="s">
        <v>1465</v>
      </c>
      <c r="C244" s="115">
        <v>39</v>
      </c>
      <c r="D244" s="115">
        <v>32.369999999999997</v>
      </c>
      <c r="E244" s="115">
        <v>4.22</v>
      </c>
    </row>
    <row r="245" spans="2:5">
      <c r="B245" t="s">
        <v>1466</v>
      </c>
      <c r="C245" s="115">
        <v>37.25</v>
      </c>
      <c r="D245" s="115">
        <v>32.369999999999997</v>
      </c>
      <c r="E245" s="115">
        <v>4.22</v>
      </c>
    </row>
    <row r="246" spans="2:5">
      <c r="B246" t="s">
        <v>1467</v>
      </c>
      <c r="C246" s="115">
        <v>37</v>
      </c>
      <c r="D246" s="115">
        <v>32.369999999999997</v>
      </c>
      <c r="E246" s="115">
        <v>4.22</v>
      </c>
    </row>
    <row r="247" spans="2:5">
      <c r="B247" t="s">
        <v>1468</v>
      </c>
      <c r="C247" s="115">
        <v>36.57500076294</v>
      </c>
      <c r="D247" s="115">
        <v>39.54</v>
      </c>
      <c r="E247" s="115">
        <v>4.22</v>
      </c>
    </row>
    <row r="248" spans="2:5">
      <c r="B248" t="s">
        <v>1469</v>
      </c>
      <c r="C248" s="115">
        <v>37.04999923706</v>
      </c>
      <c r="D248" s="115">
        <v>40.14</v>
      </c>
      <c r="E248" s="115">
        <v>4.22</v>
      </c>
    </row>
    <row r="249" spans="2:5">
      <c r="B249" t="s">
        <v>1470</v>
      </c>
      <c r="C249" s="115">
        <v>37</v>
      </c>
      <c r="D249" s="115">
        <v>40.74</v>
      </c>
      <c r="E249" s="115">
        <v>4.22</v>
      </c>
    </row>
    <row r="250" spans="2:5">
      <c r="B250" t="s">
        <v>1471</v>
      </c>
      <c r="C250" s="115">
        <v>35.375</v>
      </c>
      <c r="D250" s="115">
        <v>40.74</v>
      </c>
      <c r="E250" s="115">
        <v>4.22</v>
      </c>
    </row>
    <row r="251" spans="2:5">
      <c r="B251" t="s">
        <v>1472</v>
      </c>
      <c r="C251" s="115">
        <v>32.949998855590003</v>
      </c>
      <c r="D251" s="115">
        <v>44.24</v>
      </c>
      <c r="E251" s="115">
        <v>4.22</v>
      </c>
    </row>
    <row r="252" spans="2:5">
      <c r="B252" t="s">
        <v>1473</v>
      </c>
      <c r="C252" s="115">
        <v>32.82500076294</v>
      </c>
      <c r="D252" s="115">
        <v>44.61</v>
      </c>
      <c r="E252" s="115">
        <v>4.22</v>
      </c>
    </row>
    <row r="253" spans="2:5">
      <c r="B253" t="s">
        <v>1474</v>
      </c>
      <c r="C253" s="115">
        <v>37.350000381469997</v>
      </c>
      <c r="D253" s="115">
        <v>44.61</v>
      </c>
      <c r="E253" s="115">
        <v>4.22</v>
      </c>
    </row>
    <row r="254" spans="2:5">
      <c r="B254" t="s">
        <v>1475</v>
      </c>
      <c r="C254" s="115">
        <v>40.29999923706</v>
      </c>
      <c r="D254" s="115">
        <v>44.98</v>
      </c>
      <c r="E254" s="115">
        <v>4.22</v>
      </c>
    </row>
    <row r="255" spans="2:5">
      <c r="B255" t="s">
        <v>1476</v>
      </c>
      <c r="C255" s="115">
        <v>39.75</v>
      </c>
      <c r="D255" s="115">
        <v>44.98</v>
      </c>
      <c r="E255" s="115">
        <v>4.22</v>
      </c>
    </row>
    <row r="256" spans="2:5">
      <c r="B256" t="s">
        <v>1477</v>
      </c>
      <c r="C256" s="115">
        <v>39.774999618530003</v>
      </c>
      <c r="D256" s="115">
        <v>44.98</v>
      </c>
      <c r="E256" s="115">
        <v>4.5999999999999996</v>
      </c>
    </row>
    <row r="257" spans="2:5">
      <c r="B257" t="s">
        <v>1478</v>
      </c>
      <c r="C257" s="115">
        <v>37.899999618530003</v>
      </c>
      <c r="D257" s="115">
        <v>44.98</v>
      </c>
      <c r="E257" s="115">
        <v>4.5999999999999996</v>
      </c>
    </row>
    <row r="258" spans="2:5">
      <c r="B258" t="s">
        <v>1479</v>
      </c>
      <c r="C258" s="115">
        <v>37.59999847412</v>
      </c>
      <c r="D258" s="115">
        <v>44.98</v>
      </c>
      <c r="E258" s="115">
        <v>4.5999999999999996</v>
      </c>
    </row>
    <row r="259" spans="2:5">
      <c r="B259" t="s">
        <v>1480</v>
      </c>
      <c r="C259" s="115">
        <v>36.369998931879998</v>
      </c>
      <c r="D259" s="115">
        <v>56.5</v>
      </c>
      <c r="E259" s="115">
        <v>4.5999999999999996</v>
      </c>
    </row>
    <row r="260" spans="2:5">
      <c r="B260" t="s">
        <v>1481</v>
      </c>
      <c r="C260" s="115">
        <v>34.284999847409999</v>
      </c>
      <c r="D260" s="115">
        <v>56.5</v>
      </c>
      <c r="E260" s="115">
        <v>4.5999999999999996</v>
      </c>
    </row>
    <row r="261" spans="2:5">
      <c r="B261" t="s">
        <v>1482</v>
      </c>
      <c r="C261" s="115">
        <v>32.709999084469999</v>
      </c>
      <c r="D261" s="115">
        <v>56.5</v>
      </c>
      <c r="E261" s="115">
        <v>4.5999999999999996</v>
      </c>
    </row>
    <row r="262" spans="2:5">
      <c r="B262" t="s">
        <v>1483</v>
      </c>
      <c r="C262" s="115">
        <v>33.510000228880003</v>
      </c>
      <c r="D262" s="115">
        <v>56.5</v>
      </c>
      <c r="E262" s="115">
        <v>4.5999999999999996</v>
      </c>
    </row>
    <row r="263" spans="2:5">
      <c r="B263" t="s">
        <v>1484</v>
      </c>
      <c r="C263" s="115">
        <v>33.984998703000002</v>
      </c>
      <c r="D263" s="115">
        <v>56.5</v>
      </c>
      <c r="E263" s="115">
        <v>4.5999999999999996</v>
      </c>
    </row>
    <row r="264" spans="2:5">
      <c r="B264" t="s">
        <v>1485</v>
      </c>
      <c r="C264" s="115">
        <v>33.985000610349999</v>
      </c>
      <c r="D264" s="115">
        <v>56.5</v>
      </c>
      <c r="E264" s="115">
        <v>4.5999999999999996</v>
      </c>
    </row>
    <row r="265" spans="2:5">
      <c r="B265" t="s">
        <v>1486</v>
      </c>
      <c r="C265" s="115">
        <v>34.610000610349999</v>
      </c>
      <c r="D265" s="115">
        <v>56.5</v>
      </c>
      <c r="E265" s="115">
        <v>4.5999999999999996</v>
      </c>
    </row>
    <row r="266" spans="2:5">
      <c r="B266" t="s">
        <v>1487</v>
      </c>
      <c r="C266" s="115">
        <v>35.680000305180002</v>
      </c>
      <c r="D266" s="115">
        <v>56.5</v>
      </c>
      <c r="E266" s="115">
        <v>4.5999999999999996</v>
      </c>
    </row>
    <row r="267" spans="2:5">
      <c r="B267" t="s">
        <v>1488</v>
      </c>
      <c r="C267" s="115">
        <v>35.409999847409999</v>
      </c>
      <c r="D267" s="115">
        <v>56.5</v>
      </c>
      <c r="E267" s="115">
        <v>4.5999999999999996</v>
      </c>
    </row>
    <row r="268" spans="2:5">
      <c r="B268" t="s">
        <v>1489</v>
      </c>
      <c r="C268" s="115">
        <v>35.049999491370002</v>
      </c>
      <c r="D268" s="115">
        <v>55.61</v>
      </c>
      <c r="E268" s="115">
        <v>4.45</v>
      </c>
    </row>
    <row r="269" spans="2:5">
      <c r="B269" t="s">
        <v>1490</v>
      </c>
      <c r="C269" s="115">
        <v>32.273333485919999</v>
      </c>
      <c r="D269" s="115">
        <v>55.61</v>
      </c>
      <c r="E269" s="115">
        <v>4.45</v>
      </c>
    </row>
    <row r="270" spans="2:5">
      <c r="B270" t="s">
        <v>1491</v>
      </c>
      <c r="C270" s="115">
        <v>30.16666653951</v>
      </c>
      <c r="D270" s="115">
        <v>55.61</v>
      </c>
      <c r="E270" s="115">
        <v>4.45</v>
      </c>
    </row>
    <row r="271" spans="2:5">
      <c r="B271" t="s">
        <v>1492</v>
      </c>
      <c r="C271" s="115">
        <v>31.56666603088</v>
      </c>
      <c r="D271" s="115">
        <v>55.61</v>
      </c>
      <c r="E271" s="115">
        <v>4.45</v>
      </c>
    </row>
    <row r="272" spans="2:5">
      <c r="B272" t="s">
        <v>1493</v>
      </c>
      <c r="C272" s="115">
        <v>33.043332926429997</v>
      </c>
      <c r="D272" s="115">
        <v>55.61</v>
      </c>
      <c r="E272" s="115">
        <v>4.45</v>
      </c>
    </row>
    <row r="273" spans="2:5">
      <c r="B273" t="s">
        <v>1494</v>
      </c>
      <c r="C273" s="115">
        <v>32.766666666669998</v>
      </c>
      <c r="D273" s="115">
        <v>55.61</v>
      </c>
      <c r="E273" s="115">
        <v>4.45</v>
      </c>
    </row>
    <row r="274" spans="2:5">
      <c r="B274" t="s">
        <v>1495</v>
      </c>
      <c r="C274" s="115">
        <v>32.916667175290002</v>
      </c>
      <c r="D274" s="115">
        <v>55.61</v>
      </c>
      <c r="E274" s="115">
        <v>4.45</v>
      </c>
    </row>
    <row r="275" spans="2:5">
      <c r="B275" t="s">
        <v>1496</v>
      </c>
      <c r="C275" s="115">
        <v>32.416666412349997</v>
      </c>
      <c r="D275" s="115">
        <v>55.61</v>
      </c>
      <c r="E275" s="115">
        <v>4.45</v>
      </c>
    </row>
    <row r="276" spans="2:5">
      <c r="B276" t="s">
        <v>1497</v>
      </c>
      <c r="C276" s="115">
        <v>33.466666412350001</v>
      </c>
      <c r="D276" s="115">
        <v>55.61</v>
      </c>
      <c r="E276" s="115">
        <v>4.45</v>
      </c>
    </row>
    <row r="277" spans="2:5">
      <c r="B277" t="s">
        <v>1498</v>
      </c>
      <c r="C277" s="115">
        <v>33.783333841960001</v>
      </c>
      <c r="D277" s="115">
        <v>55.61</v>
      </c>
      <c r="E277" s="115">
        <v>4.45</v>
      </c>
    </row>
    <row r="278" spans="2:5">
      <c r="B278" t="s">
        <v>1499</v>
      </c>
      <c r="C278" s="115">
        <v>32.849999745689999</v>
      </c>
      <c r="D278" s="115">
        <v>55.61</v>
      </c>
      <c r="E278" s="115">
        <v>4.45</v>
      </c>
    </row>
    <row r="279" spans="2:5">
      <c r="B279" t="s">
        <v>1500</v>
      </c>
      <c r="C279" s="115">
        <v>31.46666679382</v>
      </c>
      <c r="D279" s="115">
        <v>45.5</v>
      </c>
      <c r="E279" s="115">
        <v>4.45</v>
      </c>
    </row>
    <row r="280" spans="2:5">
      <c r="B280" t="s">
        <v>1501</v>
      </c>
      <c r="C280" s="115">
        <v>30.653333028159999</v>
      </c>
      <c r="D280" s="115">
        <v>43</v>
      </c>
      <c r="E280" s="115">
        <v>4.05</v>
      </c>
    </row>
    <row r="281" spans="2:5">
      <c r="B281" t="s">
        <v>1502</v>
      </c>
      <c r="C281" s="115">
        <v>29.113333384200001</v>
      </c>
      <c r="D281" s="115">
        <v>43</v>
      </c>
      <c r="E281" s="115">
        <v>4.05</v>
      </c>
    </row>
    <row r="282" spans="2:5">
      <c r="B282" t="s">
        <v>1503</v>
      </c>
      <c r="C282" s="115">
        <v>28.32000033061</v>
      </c>
      <c r="D282" s="115">
        <v>43</v>
      </c>
      <c r="E282" s="115">
        <v>4.05</v>
      </c>
    </row>
    <row r="283" spans="2:5">
      <c r="B283" t="s">
        <v>1504</v>
      </c>
      <c r="C283" s="115">
        <v>29.693333307900001</v>
      </c>
      <c r="D283" s="115">
        <v>43</v>
      </c>
      <c r="E283" s="115">
        <v>4.05</v>
      </c>
    </row>
    <row r="284" spans="2:5">
      <c r="B284" t="s">
        <v>1505</v>
      </c>
      <c r="C284" s="115">
        <v>29.359999974570002</v>
      </c>
      <c r="D284" s="115">
        <v>43</v>
      </c>
      <c r="E284" s="115">
        <v>4.05</v>
      </c>
    </row>
    <row r="285" spans="2:5">
      <c r="B285" t="s">
        <v>1506</v>
      </c>
      <c r="C285" s="115">
        <v>29.966667175289999</v>
      </c>
      <c r="D285" s="115">
        <v>43</v>
      </c>
      <c r="E285" s="115">
        <v>4.05</v>
      </c>
    </row>
    <row r="286" spans="2:5">
      <c r="B286" t="s">
        <v>1507</v>
      </c>
      <c r="C286" s="115">
        <v>30.466666539510001</v>
      </c>
      <c r="D286" s="115">
        <v>34.75</v>
      </c>
      <c r="E286" s="115">
        <v>4.05</v>
      </c>
    </row>
    <row r="287" spans="2:5">
      <c r="B287" t="s">
        <v>1508</v>
      </c>
      <c r="C287" s="115">
        <v>30.653333028159999</v>
      </c>
      <c r="D287" s="115">
        <v>34.75</v>
      </c>
      <c r="E287" s="115">
        <v>4.05</v>
      </c>
    </row>
    <row r="288" spans="2:5">
      <c r="B288" t="s">
        <v>1509</v>
      </c>
      <c r="C288" s="115">
        <v>30.07000033061</v>
      </c>
      <c r="D288" s="115">
        <v>34.75</v>
      </c>
      <c r="E288" s="115">
        <v>4.05</v>
      </c>
    </row>
    <row r="289" spans="2:5">
      <c r="B289" t="s">
        <v>1510</v>
      </c>
      <c r="C289" s="115">
        <v>29.616666793819999</v>
      </c>
      <c r="D289" s="115">
        <v>34.75</v>
      </c>
      <c r="E289" s="115">
        <v>4.05</v>
      </c>
    </row>
    <row r="290" spans="2:5">
      <c r="B290" t="s">
        <v>1511</v>
      </c>
      <c r="C290" s="115">
        <v>29.16666666667</v>
      </c>
      <c r="D290" s="115">
        <v>32</v>
      </c>
      <c r="E290" s="115">
        <v>4.05</v>
      </c>
    </row>
    <row r="291" spans="2:5">
      <c r="B291" t="s">
        <v>1512</v>
      </c>
      <c r="C291" s="115">
        <v>28.813333511349999</v>
      </c>
      <c r="D291" s="115">
        <v>29.25</v>
      </c>
      <c r="E291" s="115">
        <v>4.05</v>
      </c>
    </row>
    <row r="292" spans="2:5">
      <c r="B292" t="s">
        <v>1513</v>
      </c>
      <c r="C292" s="115">
        <v>29.043333053590001</v>
      </c>
      <c r="D292" s="115">
        <v>29.25</v>
      </c>
      <c r="E292" s="115">
        <v>3.76</v>
      </c>
    </row>
    <row r="293" spans="2:5">
      <c r="B293" t="s">
        <v>1514</v>
      </c>
      <c r="C293" s="115">
        <v>29.203332901</v>
      </c>
      <c r="D293" s="115">
        <v>29.25</v>
      </c>
      <c r="E293" s="115">
        <v>3.76</v>
      </c>
    </row>
    <row r="294" spans="2:5">
      <c r="B294" t="s">
        <v>1515</v>
      </c>
      <c r="C294" s="115">
        <v>29.533333460489999</v>
      </c>
      <c r="D294" s="115">
        <v>29.25</v>
      </c>
      <c r="E294" s="115">
        <v>3.76</v>
      </c>
    </row>
    <row r="295" spans="2:5">
      <c r="B295" t="s">
        <v>1516</v>
      </c>
      <c r="C295" s="115">
        <v>29.573332468669999</v>
      </c>
      <c r="D295" s="115">
        <v>29.25</v>
      </c>
      <c r="E295" s="115">
        <v>3.76</v>
      </c>
    </row>
    <row r="296" spans="2:5">
      <c r="B296" t="s">
        <v>1517</v>
      </c>
      <c r="C296" s="115">
        <v>29.460000356039998</v>
      </c>
      <c r="D296" s="115">
        <v>29.25</v>
      </c>
      <c r="E296" s="115">
        <v>3.76</v>
      </c>
    </row>
    <row r="297" spans="2:5">
      <c r="B297" t="s">
        <v>1518</v>
      </c>
      <c r="C297" s="115">
        <v>29.050000508629999</v>
      </c>
      <c r="D297" s="115">
        <v>31.75</v>
      </c>
      <c r="E297" s="115">
        <v>3.76</v>
      </c>
    </row>
    <row r="298" spans="2:5">
      <c r="B298" t="s">
        <v>1519</v>
      </c>
      <c r="C298" s="115">
        <v>27.98666699727</v>
      </c>
      <c r="D298" s="115">
        <v>31.75</v>
      </c>
      <c r="E298" s="115">
        <v>3.76</v>
      </c>
    </row>
    <row r="299" spans="2:5">
      <c r="B299" t="s">
        <v>1520</v>
      </c>
      <c r="C299" s="115">
        <v>28.170000076289998</v>
      </c>
      <c r="D299" s="115">
        <v>31.75</v>
      </c>
      <c r="E299" s="115">
        <v>3.76</v>
      </c>
    </row>
    <row r="300" spans="2:5">
      <c r="B300" t="s">
        <v>1521</v>
      </c>
      <c r="C300" s="115">
        <v>28.353333155310001</v>
      </c>
      <c r="D300" s="115">
        <v>31.75</v>
      </c>
      <c r="E300" s="115">
        <v>3.76</v>
      </c>
    </row>
    <row r="301" spans="2:5">
      <c r="B301" t="s">
        <v>1522</v>
      </c>
      <c r="C301" s="115">
        <v>27.853333155310001</v>
      </c>
      <c r="D301" s="115">
        <v>31.75</v>
      </c>
      <c r="E301" s="115">
        <v>3.76</v>
      </c>
    </row>
    <row r="302" spans="2:5">
      <c r="B302" t="s">
        <v>1523</v>
      </c>
      <c r="C302" s="115">
        <v>27.650000254310001</v>
      </c>
      <c r="D302" s="115">
        <v>32.75</v>
      </c>
      <c r="E302" s="115">
        <v>3.76</v>
      </c>
    </row>
    <row r="303" spans="2:5">
      <c r="B303" t="s">
        <v>1524</v>
      </c>
      <c r="C303" s="115">
        <v>26.813333511349999</v>
      </c>
      <c r="D303" s="115">
        <v>33.75</v>
      </c>
      <c r="E303" s="115">
        <v>3.76</v>
      </c>
    </row>
    <row r="304" spans="2:5">
      <c r="B304" t="s">
        <v>1525</v>
      </c>
      <c r="C304" s="115">
        <v>26.63333333333</v>
      </c>
      <c r="D304" s="115">
        <v>33.75</v>
      </c>
      <c r="E304" s="115">
        <v>3.65</v>
      </c>
    </row>
    <row r="305" spans="2:5">
      <c r="B305" t="s">
        <v>1526</v>
      </c>
      <c r="C305" s="115">
        <v>27.6</v>
      </c>
      <c r="D305" s="115">
        <v>33.75</v>
      </c>
      <c r="E305" s="115">
        <v>3.65</v>
      </c>
    </row>
    <row r="306" spans="2:5">
      <c r="B306" t="s">
        <v>1527</v>
      </c>
      <c r="C306" s="115">
        <v>27.85</v>
      </c>
      <c r="D306" s="115">
        <v>33.75</v>
      </c>
      <c r="E306" s="115">
        <v>3.65</v>
      </c>
    </row>
    <row r="307" spans="2:5">
      <c r="B307" t="s">
        <v>1528</v>
      </c>
      <c r="C307" s="115">
        <v>27.8</v>
      </c>
      <c r="D307" s="115">
        <v>33.75</v>
      </c>
      <c r="E307" s="115">
        <v>3.65</v>
      </c>
    </row>
    <row r="308" spans="2:5">
      <c r="B308" t="s">
        <v>1529</v>
      </c>
      <c r="C308" s="115">
        <v>26.65</v>
      </c>
      <c r="D308" s="115">
        <v>33.75</v>
      </c>
      <c r="E308" s="115">
        <v>3.65</v>
      </c>
    </row>
    <row r="309" spans="2:5">
      <c r="B309" t="s">
        <v>1530</v>
      </c>
      <c r="C309" s="115">
        <v>26.36666666667</v>
      </c>
      <c r="D309" s="115">
        <v>33.75</v>
      </c>
      <c r="E309" s="115">
        <v>3.65</v>
      </c>
    </row>
    <row r="310" spans="2:5">
      <c r="B310" t="s">
        <v>1531</v>
      </c>
      <c r="C310" s="115">
        <v>26.38333333333</v>
      </c>
      <c r="D310" s="115">
        <v>33.75</v>
      </c>
      <c r="E310" s="115">
        <v>3.65</v>
      </c>
    </row>
    <row r="311" spans="2:5">
      <c r="B311" t="s">
        <v>1532</v>
      </c>
      <c r="C311" s="115">
        <v>27.016666666670002</v>
      </c>
      <c r="D311" s="115">
        <v>33.75</v>
      </c>
      <c r="E311" s="115">
        <v>3.65</v>
      </c>
    </row>
    <row r="312" spans="2:5">
      <c r="B312" t="s">
        <v>1533</v>
      </c>
      <c r="C312" s="115">
        <v>26.983333333329998</v>
      </c>
      <c r="D312" s="115">
        <v>33.75</v>
      </c>
      <c r="E312" s="115">
        <v>3.65</v>
      </c>
    </row>
    <row r="313" spans="2:5">
      <c r="B313" t="s">
        <v>1534</v>
      </c>
      <c r="C313" s="115">
        <v>27.816666666669999</v>
      </c>
      <c r="D313" s="115">
        <v>33.75</v>
      </c>
      <c r="E313" s="115">
        <v>3.65</v>
      </c>
    </row>
    <row r="314" spans="2:5">
      <c r="B314" t="s">
        <v>1535</v>
      </c>
      <c r="C314" s="115">
        <v>28.6</v>
      </c>
      <c r="D314" s="115">
        <v>33.75</v>
      </c>
      <c r="E314" s="115">
        <v>3.65</v>
      </c>
    </row>
    <row r="315" spans="2:5">
      <c r="B315" t="s">
        <v>1536</v>
      </c>
      <c r="C315" s="115">
        <v>26.5</v>
      </c>
      <c r="D315" s="115">
        <v>33.75</v>
      </c>
      <c r="E315" s="115">
        <v>3.65</v>
      </c>
    </row>
    <row r="316" spans="2:5">
      <c r="B316" t="s">
        <v>1537</v>
      </c>
      <c r="C316" s="115">
        <v>24.683333333330001</v>
      </c>
      <c r="D316" s="115">
        <v>33.75</v>
      </c>
      <c r="E316" s="115">
        <v>3.65</v>
      </c>
    </row>
    <row r="317" spans="2:5">
      <c r="B317" t="s">
        <v>1538</v>
      </c>
      <c r="C317" s="115">
        <v>15.91666666667</v>
      </c>
      <c r="D317" s="115">
        <v>33.75</v>
      </c>
      <c r="E317" s="115">
        <v>3.65</v>
      </c>
    </row>
    <row r="318" spans="2:5">
      <c r="B318" t="s">
        <v>1539</v>
      </c>
      <c r="C318" s="115">
        <v>12.65</v>
      </c>
      <c r="D318" s="115">
        <v>30.75</v>
      </c>
      <c r="E318" s="115">
        <v>3.65</v>
      </c>
    </row>
    <row r="319" spans="2:5">
      <c r="B319" t="s">
        <v>1540</v>
      </c>
      <c r="C319" s="115">
        <v>11.9</v>
      </c>
      <c r="D319" s="115">
        <v>30.75</v>
      </c>
      <c r="E319" s="115">
        <v>3.65</v>
      </c>
    </row>
    <row r="320" spans="2:5">
      <c r="B320" t="s">
        <v>1541</v>
      </c>
      <c r="C320" s="115">
        <v>13.716666666669999</v>
      </c>
      <c r="D320" s="115">
        <v>30.75</v>
      </c>
      <c r="E320" s="115">
        <v>3.65</v>
      </c>
    </row>
    <row r="321" spans="2:5">
      <c r="B321" t="s">
        <v>1542</v>
      </c>
      <c r="C321" s="115">
        <v>11.85</v>
      </c>
      <c r="D321" s="115">
        <v>30.75</v>
      </c>
      <c r="E321" s="115">
        <v>3.65</v>
      </c>
    </row>
    <row r="322" spans="2:5">
      <c r="B322" t="s">
        <v>1543</v>
      </c>
      <c r="C322" s="115">
        <v>9.6166666666699996</v>
      </c>
      <c r="D322" s="115">
        <v>30.75</v>
      </c>
      <c r="E322" s="115">
        <v>3.65</v>
      </c>
    </row>
    <row r="323" spans="2:5">
      <c r="B323" t="s">
        <v>1544</v>
      </c>
      <c r="C323" s="115">
        <v>13.7</v>
      </c>
      <c r="D323" s="115">
        <v>30.75</v>
      </c>
      <c r="E323" s="115">
        <v>3.65</v>
      </c>
    </row>
    <row r="324" spans="2:5">
      <c r="B324" t="s">
        <v>1545</v>
      </c>
      <c r="C324" s="115">
        <v>14.08333333333</v>
      </c>
      <c r="D324" s="115">
        <v>30.75</v>
      </c>
      <c r="E324" s="115">
        <v>3.65</v>
      </c>
    </row>
    <row r="325" spans="2:5">
      <c r="B325" t="s">
        <v>1546</v>
      </c>
      <c r="C325" s="115">
        <v>13.95</v>
      </c>
      <c r="D325" s="115">
        <v>30.75</v>
      </c>
      <c r="E325" s="115">
        <v>3.65</v>
      </c>
    </row>
    <row r="326" spans="2:5">
      <c r="B326" t="s">
        <v>1547</v>
      </c>
      <c r="C326" s="115">
        <v>14.45</v>
      </c>
      <c r="D326" s="115">
        <v>30.75</v>
      </c>
      <c r="E326" s="115">
        <v>3.65</v>
      </c>
    </row>
    <row r="327" spans="2:5">
      <c r="B327" t="s">
        <v>1548</v>
      </c>
      <c r="C327" s="115">
        <v>15.683333333329999</v>
      </c>
      <c r="D327" s="115">
        <v>29.25</v>
      </c>
      <c r="E327" s="115">
        <v>3.65</v>
      </c>
    </row>
    <row r="328" spans="2:5">
      <c r="B328" t="s">
        <v>1549</v>
      </c>
      <c r="C328" s="115">
        <v>18.066666666669999</v>
      </c>
      <c r="D328" s="115">
        <v>29.25</v>
      </c>
      <c r="E328" s="115">
        <v>2.59</v>
      </c>
    </row>
    <row r="329" spans="2:5">
      <c r="B329" t="s">
        <v>1550</v>
      </c>
      <c r="C329" s="115">
        <v>17.25</v>
      </c>
      <c r="D329" s="115">
        <v>29.25</v>
      </c>
      <c r="E329" s="115">
        <v>2.59</v>
      </c>
    </row>
    <row r="330" spans="2:5">
      <c r="B330" t="s">
        <v>1551</v>
      </c>
      <c r="C330" s="115">
        <v>17.75</v>
      </c>
      <c r="D330" s="115">
        <v>29.25</v>
      </c>
      <c r="E330" s="115">
        <v>2.59</v>
      </c>
    </row>
    <row r="331" spans="2:5">
      <c r="B331" t="s">
        <v>1552</v>
      </c>
      <c r="C331" s="115">
        <v>17.899999999999999</v>
      </c>
      <c r="D331" s="115">
        <v>24.75</v>
      </c>
      <c r="E331" s="115">
        <v>2.59</v>
      </c>
    </row>
    <row r="332" spans="2:5">
      <c r="B332" t="s">
        <v>1553</v>
      </c>
      <c r="C332" s="115">
        <v>18.399999999999999</v>
      </c>
      <c r="D332" s="115">
        <v>24.75</v>
      </c>
      <c r="E332" s="115">
        <v>2.59</v>
      </c>
    </row>
    <row r="333" spans="2:5">
      <c r="B333" t="s">
        <v>1554</v>
      </c>
      <c r="C333" s="115">
        <v>18.716666666670001</v>
      </c>
      <c r="D333" s="115">
        <v>24.75</v>
      </c>
      <c r="E333" s="115">
        <v>2.59</v>
      </c>
    </row>
    <row r="334" spans="2:5">
      <c r="B334" t="s">
        <v>1555</v>
      </c>
      <c r="C334" s="115">
        <v>19.61666666667</v>
      </c>
      <c r="D334" s="115">
        <v>27</v>
      </c>
      <c r="E334" s="115">
        <v>2.59</v>
      </c>
    </row>
    <row r="335" spans="2:5">
      <c r="B335" t="s">
        <v>1556</v>
      </c>
      <c r="C335" s="115">
        <v>18.816666666669999</v>
      </c>
      <c r="D335" s="115">
        <v>27</v>
      </c>
      <c r="E335" s="115">
        <v>2.59</v>
      </c>
    </row>
    <row r="336" spans="2:5">
      <c r="B336" t="s">
        <v>1557</v>
      </c>
      <c r="C336" s="115">
        <v>18.283333333329999</v>
      </c>
      <c r="D336" s="115">
        <v>27</v>
      </c>
      <c r="E336" s="115">
        <v>2.59</v>
      </c>
    </row>
    <row r="337" spans="2:5">
      <c r="B337" t="s">
        <v>1558</v>
      </c>
      <c r="C337" s="115">
        <v>18.566666666669999</v>
      </c>
      <c r="D337" s="115">
        <v>27</v>
      </c>
      <c r="E337" s="115">
        <v>2.59</v>
      </c>
    </row>
    <row r="338" spans="2:5">
      <c r="B338" t="s">
        <v>1559</v>
      </c>
      <c r="C338" s="115">
        <v>17.75</v>
      </c>
      <c r="D338" s="115">
        <v>29</v>
      </c>
      <c r="E338" s="115">
        <v>2.59</v>
      </c>
    </row>
    <row r="339" spans="2:5">
      <c r="B339" t="s">
        <v>1560</v>
      </c>
      <c r="C339" s="115">
        <v>16.63333333333</v>
      </c>
      <c r="D339" s="115">
        <v>31</v>
      </c>
      <c r="E339" s="115">
        <v>2.59</v>
      </c>
    </row>
    <row r="340" spans="2:5">
      <c r="B340" t="s">
        <v>1561</v>
      </c>
      <c r="C340" s="115">
        <v>16.466666666670001</v>
      </c>
      <c r="D340" s="115">
        <v>31</v>
      </c>
      <c r="E340" s="115">
        <v>2.36</v>
      </c>
    </row>
    <row r="341" spans="2:5">
      <c r="B341" t="s">
        <v>1562</v>
      </c>
      <c r="C341" s="115">
        <v>15.85</v>
      </c>
      <c r="D341" s="115">
        <v>31</v>
      </c>
      <c r="E341" s="115">
        <v>2.36</v>
      </c>
    </row>
    <row r="342" spans="2:5">
      <c r="B342" t="s">
        <v>1563</v>
      </c>
      <c r="C342" s="115">
        <v>14.783333333330001</v>
      </c>
      <c r="D342" s="115">
        <v>33</v>
      </c>
      <c r="E342" s="115">
        <v>2.36</v>
      </c>
    </row>
    <row r="343" spans="2:5">
      <c r="B343" t="s">
        <v>1564</v>
      </c>
      <c r="C343" s="115">
        <v>16.466666666670001</v>
      </c>
      <c r="D343" s="115">
        <v>33</v>
      </c>
      <c r="E343" s="115">
        <v>2.36</v>
      </c>
    </row>
    <row r="344" spans="2:5">
      <c r="B344" t="s">
        <v>1565</v>
      </c>
      <c r="C344" s="115">
        <v>16.216666666670001</v>
      </c>
      <c r="D344" s="115">
        <v>33</v>
      </c>
      <c r="E344" s="115">
        <v>2.36</v>
      </c>
    </row>
    <row r="345" spans="2:5">
      <c r="B345" t="s">
        <v>1566</v>
      </c>
      <c r="C345" s="115">
        <v>15.33333333333</v>
      </c>
      <c r="D345" s="115">
        <v>36</v>
      </c>
      <c r="E345" s="115">
        <v>2.36</v>
      </c>
    </row>
    <row r="346" spans="2:5">
      <c r="B346" t="s">
        <v>1567</v>
      </c>
      <c r="C346" s="115">
        <v>14.48333333333</v>
      </c>
      <c r="D346" s="115">
        <v>36</v>
      </c>
      <c r="E346" s="115">
        <v>2.36</v>
      </c>
    </row>
    <row r="347" spans="2:5">
      <c r="B347" t="s">
        <v>1568</v>
      </c>
      <c r="C347" s="115">
        <v>14.55</v>
      </c>
      <c r="D347" s="115">
        <v>36</v>
      </c>
      <c r="E347" s="115">
        <v>2.36</v>
      </c>
    </row>
    <row r="348" spans="2:5">
      <c r="B348" t="s">
        <v>1569</v>
      </c>
      <c r="C348" s="115">
        <v>13.1</v>
      </c>
      <c r="D348" s="115">
        <v>37</v>
      </c>
      <c r="E348" s="115">
        <v>2.36</v>
      </c>
    </row>
    <row r="349" spans="2:5">
      <c r="B349" t="s">
        <v>1570</v>
      </c>
      <c r="C349" s="115">
        <v>12.183333333329999</v>
      </c>
      <c r="D349" s="115">
        <v>37</v>
      </c>
      <c r="E349" s="115">
        <v>2.36</v>
      </c>
    </row>
    <row r="350" spans="2:5">
      <c r="B350" t="s">
        <v>1571</v>
      </c>
      <c r="C350" s="115">
        <v>12.533333333330001</v>
      </c>
      <c r="D350" s="115">
        <v>37.5</v>
      </c>
      <c r="E350" s="115">
        <v>2.36</v>
      </c>
    </row>
    <row r="351" spans="2:5">
      <c r="B351" t="s">
        <v>1572</v>
      </c>
      <c r="C351" s="115">
        <v>14.65</v>
      </c>
      <c r="D351" s="115">
        <v>38</v>
      </c>
      <c r="E351" s="115">
        <v>2.36</v>
      </c>
    </row>
    <row r="352" spans="2:5">
      <c r="B352" t="s">
        <v>1573</v>
      </c>
      <c r="C352" s="115">
        <v>16.483333333329998</v>
      </c>
      <c r="D352" s="115">
        <v>38</v>
      </c>
      <c r="E352" s="115">
        <v>2.09</v>
      </c>
    </row>
    <row r="353" spans="2:5">
      <c r="B353" t="s">
        <v>1574</v>
      </c>
      <c r="C353" s="115">
        <v>16.350000000000001</v>
      </c>
      <c r="D353" s="115">
        <v>38</v>
      </c>
      <c r="E353" s="115">
        <v>2.09</v>
      </c>
    </row>
    <row r="354" spans="2:5">
      <c r="B354" t="s">
        <v>1575</v>
      </c>
      <c r="C354" s="115">
        <v>18.033333333329999</v>
      </c>
      <c r="D354" s="115">
        <v>38</v>
      </c>
      <c r="E354" s="115">
        <v>2.09</v>
      </c>
    </row>
    <row r="355" spans="2:5">
      <c r="B355" t="s">
        <v>1576</v>
      </c>
      <c r="C355" s="115">
        <v>19.2</v>
      </c>
      <c r="D355" s="115">
        <v>38</v>
      </c>
      <c r="E355" s="115">
        <v>2.09</v>
      </c>
    </row>
    <row r="356" spans="2:5">
      <c r="B356" t="s">
        <v>1577</v>
      </c>
      <c r="C356" s="115">
        <v>18.016666666670002</v>
      </c>
      <c r="D356" s="115">
        <v>38</v>
      </c>
      <c r="E356" s="115">
        <v>2.09</v>
      </c>
    </row>
    <row r="357" spans="2:5">
      <c r="B357" t="s">
        <v>1578</v>
      </c>
      <c r="C357" s="115">
        <v>17.63333333333</v>
      </c>
      <c r="D357" s="115">
        <v>38</v>
      </c>
      <c r="E357" s="115">
        <v>2.09</v>
      </c>
    </row>
    <row r="358" spans="2:5">
      <c r="B358" t="s">
        <v>1579</v>
      </c>
      <c r="C358" s="115">
        <v>17.66666666667</v>
      </c>
      <c r="D358" s="115">
        <v>38</v>
      </c>
      <c r="E358" s="115">
        <v>2.09</v>
      </c>
    </row>
    <row r="359" spans="2:5">
      <c r="B359" t="s">
        <v>1580</v>
      </c>
      <c r="C359" s="115">
        <v>16.88333333333</v>
      </c>
      <c r="D359" s="115">
        <v>38</v>
      </c>
      <c r="E359" s="115">
        <v>2.09</v>
      </c>
    </row>
    <row r="360" spans="2:5">
      <c r="B360" t="s">
        <v>1581</v>
      </c>
      <c r="C360" s="115">
        <v>17.66666666667</v>
      </c>
      <c r="D360" s="115">
        <v>38</v>
      </c>
      <c r="E360" s="115">
        <v>2.09</v>
      </c>
    </row>
    <row r="361" spans="2:5">
      <c r="B361" t="s">
        <v>1582</v>
      </c>
      <c r="C361" s="115">
        <v>18.41666666667</v>
      </c>
      <c r="D361" s="115">
        <v>38</v>
      </c>
      <c r="E361" s="115">
        <v>2.09</v>
      </c>
    </row>
    <row r="362" spans="2:5">
      <c r="B362" t="s">
        <v>1583</v>
      </c>
      <c r="C362" s="115">
        <v>18.36666666667</v>
      </c>
      <c r="D362" s="115">
        <v>38</v>
      </c>
      <c r="E362" s="115">
        <v>2.09</v>
      </c>
    </row>
    <row r="363" spans="2:5">
      <c r="B363" t="s">
        <v>1584</v>
      </c>
      <c r="C363" s="115">
        <v>19.350000000000001</v>
      </c>
      <c r="D363" s="115">
        <v>38</v>
      </c>
      <c r="E363" s="115">
        <v>2.09</v>
      </c>
    </row>
    <row r="364" spans="2:5">
      <c r="B364" t="s">
        <v>1585</v>
      </c>
      <c r="C364" s="115">
        <v>20.350000000000001</v>
      </c>
      <c r="D364" s="115">
        <v>38</v>
      </c>
      <c r="E364" s="115">
        <v>2.82</v>
      </c>
    </row>
    <row r="365" spans="2:5">
      <c r="B365" t="s">
        <v>1586</v>
      </c>
      <c r="C365" s="115">
        <v>19.600000000000001</v>
      </c>
      <c r="D365" s="115">
        <v>38</v>
      </c>
      <c r="E365" s="115">
        <v>2.82</v>
      </c>
    </row>
    <row r="366" spans="2:5">
      <c r="B366" t="s">
        <v>1587</v>
      </c>
      <c r="C366" s="115">
        <v>18.216666666670001</v>
      </c>
      <c r="D366" s="115">
        <v>38</v>
      </c>
      <c r="E366" s="115">
        <v>2.82</v>
      </c>
    </row>
    <row r="367" spans="2:5">
      <c r="B367" t="s">
        <v>1588</v>
      </c>
      <c r="C367" s="115">
        <v>16.55</v>
      </c>
      <c r="D367" s="115">
        <v>38</v>
      </c>
      <c r="E367" s="115">
        <v>2.82</v>
      </c>
    </row>
    <row r="368" spans="2:5">
      <c r="B368" t="s">
        <v>1589</v>
      </c>
      <c r="C368" s="115">
        <v>16.58333333333</v>
      </c>
      <c r="D368" s="115">
        <v>40.5</v>
      </c>
      <c r="E368" s="115">
        <v>2.82</v>
      </c>
    </row>
    <row r="369" spans="2:5">
      <c r="B369" t="s">
        <v>1590</v>
      </c>
      <c r="C369" s="115">
        <v>15.26666666667</v>
      </c>
      <c r="D369" s="115">
        <v>40.5</v>
      </c>
      <c r="E369" s="115">
        <v>2.82</v>
      </c>
    </row>
    <row r="370" spans="2:5">
      <c r="B370" t="s">
        <v>1591</v>
      </c>
      <c r="C370" s="115">
        <v>17.16666666667</v>
      </c>
      <c r="D370" s="115">
        <v>40.5</v>
      </c>
      <c r="E370" s="115">
        <v>2.82</v>
      </c>
    </row>
    <row r="371" spans="2:5">
      <c r="B371" t="s">
        <v>1592</v>
      </c>
      <c r="C371" s="115">
        <v>26.4</v>
      </c>
      <c r="D371" s="115">
        <v>40.5</v>
      </c>
      <c r="E371" s="115">
        <v>2.82</v>
      </c>
    </row>
    <row r="372" spans="2:5">
      <c r="B372" t="s">
        <v>1593</v>
      </c>
      <c r="C372" s="115">
        <v>32.700000000000003</v>
      </c>
      <c r="D372" s="115">
        <v>40.5</v>
      </c>
      <c r="E372" s="115">
        <v>2.82</v>
      </c>
    </row>
    <row r="373" spans="2:5">
      <c r="B373" t="s">
        <v>1594</v>
      </c>
      <c r="C373" s="115">
        <v>34.5</v>
      </c>
      <c r="D373" s="115">
        <v>40.5</v>
      </c>
      <c r="E373" s="115">
        <v>2.82</v>
      </c>
    </row>
    <row r="374" spans="2:5">
      <c r="B374" t="s">
        <v>1595</v>
      </c>
      <c r="C374" s="115">
        <v>31.08333333333</v>
      </c>
      <c r="D374" s="115">
        <v>40.5</v>
      </c>
      <c r="E374" s="115">
        <v>2.82</v>
      </c>
    </row>
    <row r="375" spans="2:5">
      <c r="B375" t="s">
        <v>1596</v>
      </c>
      <c r="C375" s="115">
        <v>26.13333333333</v>
      </c>
      <c r="D375" s="115">
        <v>40.5</v>
      </c>
      <c r="E375" s="115">
        <v>2.82</v>
      </c>
    </row>
    <row r="376" spans="2:5">
      <c r="B376" t="s">
        <v>1597</v>
      </c>
      <c r="C376" s="115">
        <v>22.58333333333</v>
      </c>
      <c r="D376" s="115">
        <v>40.5</v>
      </c>
      <c r="E376" s="115">
        <v>3.44</v>
      </c>
    </row>
    <row r="377" spans="2:5">
      <c r="B377" t="s">
        <v>1598</v>
      </c>
      <c r="C377" s="115">
        <v>18.13333333333</v>
      </c>
      <c r="D377" s="115">
        <v>40.5</v>
      </c>
      <c r="E377" s="115">
        <v>3.41</v>
      </c>
    </row>
    <row r="378" spans="2:5">
      <c r="B378" t="s">
        <v>1599</v>
      </c>
      <c r="C378" s="115">
        <v>18.066666666669999</v>
      </c>
      <c r="D378" s="115">
        <v>39.5</v>
      </c>
      <c r="E378" s="115">
        <v>3.33</v>
      </c>
    </row>
    <row r="379" spans="2:5">
      <c r="B379" t="s">
        <v>1600</v>
      </c>
      <c r="C379" s="115">
        <v>18.466666666670001</v>
      </c>
      <c r="D379" s="115">
        <v>39.5</v>
      </c>
      <c r="E379" s="115">
        <v>3.47</v>
      </c>
    </row>
    <row r="380" spans="2:5">
      <c r="B380" t="s">
        <v>1601</v>
      </c>
      <c r="C380" s="115">
        <v>18.816666666669999</v>
      </c>
      <c r="D380" s="115">
        <v>39.5</v>
      </c>
      <c r="E380" s="115">
        <v>3.37</v>
      </c>
    </row>
    <row r="381" spans="2:5">
      <c r="B381" t="s">
        <v>1602</v>
      </c>
      <c r="C381" s="115">
        <v>17.933333333330001</v>
      </c>
      <c r="D381" s="115">
        <v>39.5</v>
      </c>
      <c r="E381" s="115">
        <v>3.29</v>
      </c>
    </row>
    <row r="382" spans="2:5">
      <c r="B382" t="s">
        <v>1603</v>
      </c>
      <c r="C382" s="115">
        <v>19.05</v>
      </c>
      <c r="D382" s="115">
        <v>39.5</v>
      </c>
      <c r="E382" s="115">
        <v>3</v>
      </c>
    </row>
    <row r="383" spans="2:5">
      <c r="B383" t="s">
        <v>1604</v>
      </c>
      <c r="C383" s="115">
        <v>19.36666666667</v>
      </c>
      <c r="D383" s="115">
        <v>39.5</v>
      </c>
      <c r="E383" s="115">
        <v>2.98</v>
      </c>
    </row>
    <row r="384" spans="2:5">
      <c r="B384" t="s">
        <v>1605</v>
      </c>
      <c r="C384" s="115">
        <v>20.05</v>
      </c>
      <c r="D384" s="115">
        <v>39.5</v>
      </c>
      <c r="E384" s="115">
        <v>2.97</v>
      </c>
    </row>
    <row r="385" spans="2:5">
      <c r="B385" t="s">
        <v>1606</v>
      </c>
      <c r="C385" s="115">
        <v>21.466666666670001</v>
      </c>
      <c r="D385" s="115">
        <v>39.5</v>
      </c>
      <c r="E385" s="115">
        <v>2.71</v>
      </c>
    </row>
    <row r="386" spans="2:5">
      <c r="B386" t="s">
        <v>1607</v>
      </c>
      <c r="C386" s="115">
        <v>20.766666666670002</v>
      </c>
      <c r="D386" s="115">
        <v>39.5</v>
      </c>
      <c r="E386" s="115">
        <v>2.7</v>
      </c>
    </row>
    <row r="387" spans="2:5">
      <c r="B387" t="s">
        <v>1608</v>
      </c>
      <c r="C387" s="115">
        <v>17.75</v>
      </c>
      <c r="D387" s="115">
        <v>39.5</v>
      </c>
      <c r="E387" s="115">
        <v>2.7</v>
      </c>
    </row>
    <row r="388" spans="2:5">
      <c r="B388" t="s">
        <v>1609</v>
      </c>
      <c r="C388" s="115">
        <v>17.38333333333</v>
      </c>
      <c r="D388" s="115">
        <v>39.5</v>
      </c>
      <c r="E388" s="115">
        <v>2.57</v>
      </c>
    </row>
    <row r="389" spans="2:5">
      <c r="B389" t="s">
        <v>1610</v>
      </c>
      <c r="C389" s="115">
        <v>17.61666666667</v>
      </c>
      <c r="D389" s="115">
        <v>39.5</v>
      </c>
      <c r="E389" s="115">
        <v>2.5</v>
      </c>
    </row>
    <row r="390" spans="2:5">
      <c r="B390" t="s">
        <v>1611</v>
      </c>
      <c r="C390" s="115">
        <v>17.45</v>
      </c>
      <c r="D390" s="115">
        <v>39.5</v>
      </c>
      <c r="E390" s="115">
        <v>2.58</v>
      </c>
    </row>
    <row r="391" spans="2:5">
      <c r="B391" t="s">
        <v>1612</v>
      </c>
      <c r="C391" s="115">
        <v>18.63333333333</v>
      </c>
      <c r="D391" s="115">
        <v>39.5</v>
      </c>
      <c r="E391" s="115">
        <v>2.4700000000000002</v>
      </c>
    </row>
    <row r="392" spans="2:5">
      <c r="B392" t="s">
        <v>1613</v>
      </c>
      <c r="C392" s="115">
        <v>19.5</v>
      </c>
      <c r="D392" s="115">
        <v>39.5</v>
      </c>
      <c r="E392" s="115">
        <v>2.4900000000000002</v>
      </c>
    </row>
    <row r="393" spans="2:5">
      <c r="B393" t="s">
        <v>1614</v>
      </c>
      <c r="C393" s="115">
        <v>20.83333333333</v>
      </c>
      <c r="D393" s="115">
        <v>39.5</v>
      </c>
      <c r="E393" s="115">
        <v>2.5</v>
      </c>
    </row>
    <row r="394" spans="2:5">
      <c r="B394" t="s">
        <v>1615</v>
      </c>
      <c r="C394" s="115">
        <v>20.16666666667</v>
      </c>
      <c r="D394" s="115">
        <v>39.5</v>
      </c>
      <c r="E394" s="115">
        <v>2.5499999999999998</v>
      </c>
    </row>
    <row r="395" spans="2:5">
      <c r="B395" t="s">
        <v>1616</v>
      </c>
      <c r="C395" s="115">
        <v>19.61666666667</v>
      </c>
      <c r="D395" s="115">
        <v>39.5</v>
      </c>
      <c r="E395" s="115">
        <v>2.56</v>
      </c>
    </row>
    <row r="396" spans="2:5">
      <c r="B396" t="s">
        <v>1617</v>
      </c>
      <c r="C396" s="115">
        <v>20.149999999999999</v>
      </c>
      <c r="D396" s="115">
        <v>39.5</v>
      </c>
      <c r="E396" s="115">
        <v>2.57</v>
      </c>
    </row>
    <row r="397" spans="2:5">
      <c r="B397" t="s">
        <v>1618</v>
      </c>
      <c r="C397" s="115">
        <v>20.08333333333</v>
      </c>
      <c r="D397" s="115">
        <v>37.25</v>
      </c>
      <c r="E397" s="115">
        <v>2.63</v>
      </c>
    </row>
    <row r="398" spans="2:5">
      <c r="B398" t="s">
        <v>1619</v>
      </c>
      <c r="C398" s="115">
        <v>18.88333333333</v>
      </c>
      <c r="D398" s="115">
        <v>35</v>
      </c>
      <c r="E398" s="115">
        <v>2.64</v>
      </c>
    </row>
    <row r="399" spans="2:5">
      <c r="B399" t="s">
        <v>1620</v>
      </c>
      <c r="C399" s="115">
        <v>17.933333333330001</v>
      </c>
      <c r="D399" s="115">
        <v>35</v>
      </c>
      <c r="E399" s="115">
        <v>2.64</v>
      </c>
    </row>
    <row r="400" spans="2:5">
      <c r="B400" t="s">
        <v>1621</v>
      </c>
      <c r="C400" s="115">
        <v>17.216666666670001</v>
      </c>
      <c r="D400" s="115">
        <v>35</v>
      </c>
      <c r="E400" s="115">
        <v>2.76</v>
      </c>
    </row>
    <row r="401" spans="2:5">
      <c r="B401" t="s">
        <v>1622</v>
      </c>
      <c r="C401" s="115">
        <v>18.16666666667</v>
      </c>
      <c r="D401" s="115">
        <v>31</v>
      </c>
      <c r="E401" s="115">
        <v>2.74</v>
      </c>
    </row>
    <row r="402" spans="2:5">
      <c r="B402" t="s">
        <v>1623</v>
      </c>
      <c r="C402" s="115">
        <v>18.466666666670001</v>
      </c>
      <c r="D402" s="115">
        <v>31</v>
      </c>
      <c r="E402" s="115">
        <v>2.75</v>
      </c>
    </row>
    <row r="403" spans="2:5">
      <c r="B403" t="s">
        <v>1624</v>
      </c>
      <c r="C403" s="115">
        <v>18.433333333330001</v>
      </c>
      <c r="D403" s="115">
        <v>31</v>
      </c>
      <c r="E403" s="115">
        <v>2.68</v>
      </c>
    </row>
    <row r="404" spans="2:5">
      <c r="B404" t="s">
        <v>1625</v>
      </c>
      <c r="C404" s="115">
        <v>18.16666666667</v>
      </c>
      <c r="D404" s="115">
        <v>31</v>
      </c>
      <c r="E404" s="115">
        <v>2.68</v>
      </c>
    </row>
    <row r="405" spans="2:5">
      <c r="B405" t="s">
        <v>1626</v>
      </c>
      <c r="C405" s="115">
        <v>17.466666666670001</v>
      </c>
      <c r="D405" s="115">
        <v>31</v>
      </c>
      <c r="E405" s="115">
        <v>2.68</v>
      </c>
    </row>
    <row r="406" spans="2:5">
      <c r="B406" t="s">
        <v>1627</v>
      </c>
      <c r="C406" s="115">
        <v>16.316666666669999</v>
      </c>
      <c r="D406" s="115">
        <v>31</v>
      </c>
      <c r="E406" s="115">
        <v>2.66</v>
      </c>
    </row>
    <row r="407" spans="2:5">
      <c r="B407" t="s">
        <v>1628</v>
      </c>
      <c r="C407" s="115">
        <v>16.483333333329998</v>
      </c>
      <c r="D407" s="115">
        <v>31</v>
      </c>
      <c r="E407" s="115">
        <v>2.65</v>
      </c>
    </row>
    <row r="408" spans="2:5">
      <c r="B408" t="s">
        <v>1629</v>
      </c>
      <c r="C408" s="115">
        <v>15.9</v>
      </c>
      <c r="D408" s="115">
        <v>31</v>
      </c>
      <c r="E408" s="115">
        <v>2.62</v>
      </c>
    </row>
    <row r="409" spans="2:5">
      <c r="B409" t="s">
        <v>1630</v>
      </c>
      <c r="C409" s="115">
        <v>16.516666666670002</v>
      </c>
      <c r="D409" s="115">
        <v>31</v>
      </c>
      <c r="E409" s="115">
        <v>2.62</v>
      </c>
    </row>
    <row r="410" spans="2:5">
      <c r="B410" t="s">
        <v>1631</v>
      </c>
      <c r="C410" s="115">
        <v>15.2</v>
      </c>
      <c r="D410" s="115">
        <v>31</v>
      </c>
      <c r="E410" s="115">
        <v>2.62</v>
      </c>
    </row>
    <row r="411" spans="2:5">
      <c r="B411" t="s">
        <v>1632</v>
      </c>
      <c r="C411" s="115">
        <v>13.76666666667</v>
      </c>
      <c r="D411" s="115">
        <v>31</v>
      </c>
      <c r="E411" s="115">
        <v>2.6</v>
      </c>
    </row>
    <row r="412" spans="2:5">
      <c r="B412" t="s">
        <v>1633</v>
      </c>
      <c r="C412" s="115">
        <v>14.13333333333</v>
      </c>
      <c r="D412" s="115">
        <v>31</v>
      </c>
      <c r="E412" s="115">
        <v>2.4700000000000002</v>
      </c>
    </row>
    <row r="413" spans="2:5">
      <c r="B413" t="s">
        <v>1634</v>
      </c>
      <c r="C413" s="115">
        <v>13.783333333330001</v>
      </c>
      <c r="D413" s="115">
        <v>31</v>
      </c>
      <c r="E413" s="115">
        <v>2.36</v>
      </c>
    </row>
    <row r="414" spans="2:5">
      <c r="B414" t="s">
        <v>1635</v>
      </c>
      <c r="C414" s="115">
        <v>13.61666666667</v>
      </c>
      <c r="D414" s="115">
        <v>29.5</v>
      </c>
      <c r="E414" s="115">
        <v>2.36</v>
      </c>
    </row>
    <row r="415" spans="2:5">
      <c r="B415" t="s">
        <v>1636</v>
      </c>
      <c r="C415" s="115">
        <v>15.08333333333</v>
      </c>
      <c r="D415" s="115">
        <v>29.5</v>
      </c>
      <c r="E415" s="115">
        <v>2.36</v>
      </c>
    </row>
    <row r="416" spans="2:5">
      <c r="B416" t="s">
        <v>1637</v>
      </c>
      <c r="C416" s="115">
        <v>16.283333333329999</v>
      </c>
      <c r="D416" s="115">
        <v>31.4</v>
      </c>
      <c r="E416" s="115">
        <v>2.36</v>
      </c>
    </row>
    <row r="417" spans="2:5">
      <c r="B417" t="s">
        <v>1638</v>
      </c>
      <c r="C417" s="115">
        <v>17.16666666667</v>
      </c>
      <c r="D417" s="115">
        <v>33.6</v>
      </c>
      <c r="E417" s="115">
        <v>2.36</v>
      </c>
    </row>
    <row r="418" spans="2:5">
      <c r="B418" t="s">
        <v>1639</v>
      </c>
      <c r="C418" s="115">
        <v>17.88333333333</v>
      </c>
      <c r="D418" s="115">
        <v>33.1</v>
      </c>
      <c r="E418" s="115">
        <v>2.42</v>
      </c>
    </row>
    <row r="419" spans="2:5">
      <c r="B419" t="s">
        <v>1640</v>
      </c>
      <c r="C419" s="115">
        <v>17</v>
      </c>
      <c r="D419" s="115">
        <v>33.1</v>
      </c>
      <c r="E419" s="115">
        <v>2.46</v>
      </c>
    </row>
    <row r="420" spans="2:5">
      <c r="B420" t="s">
        <v>1641</v>
      </c>
      <c r="C420" s="115">
        <v>16.2</v>
      </c>
      <c r="D420" s="115">
        <v>33.1</v>
      </c>
      <c r="E420" s="115">
        <v>2.48</v>
      </c>
    </row>
    <row r="421" spans="2:5">
      <c r="B421" t="s">
        <v>1642</v>
      </c>
      <c r="C421" s="115">
        <v>16.466666666670001</v>
      </c>
      <c r="D421" s="115">
        <v>33.1</v>
      </c>
      <c r="E421" s="115">
        <v>2.56</v>
      </c>
    </row>
    <row r="422" spans="2:5">
      <c r="B422" t="s">
        <v>1643</v>
      </c>
      <c r="C422" s="115">
        <v>17.08333333333</v>
      </c>
      <c r="D422" s="115">
        <v>33.1</v>
      </c>
      <c r="E422" s="115">
        <v>2.57</v>
      </c>
    </row>
    <row r="423" spans="2:5">
      <c r="B423" t="s">
        <v>1644</v>
      </c>
      <c r="C423" s="115">
        <v>15.94</v>
      </c>
      <c r="D423" s="115">
        <v>36.1</v>
      </c>
      <c r="E423" s="115">
        <v>2.56</v>
      </c>
    </row>
    <row r="424" spans="2:5">
      <c r="B424" t="s">
        <v>1645</v>
      </c>
      <c r="C424" s="115">
        <v>16.899999999999999</v>
      </c>
      <c r="D424" s="115">
        <v>37.1</v>
      </c>
      <c r="E424" s="115">
        <v>2.66</v>
      </c>
    </row>
    <row r="425" spans="2:5">
      <c r="B425" t="s">
        <v>1646</v>
      </c>
      <c r="C425" s="115">
        <v>17.41666666667</v>
      </c>
      <c r="D425" s="115">
        <v>37.6</v>
      </c>
      <c r="E425" s="115">
        <v>2.66</v>
      </c>
    </row>
    <row r="426" spans="2:5">
      <c r="B426" t="s">
        <v>1647</v>
      </c>
      <c r="C426" s="115">
        <v>17.34666666667</v>
      </c>
      <c r="D426" s="115">
        <v>38.35</v>
      </c>
      <c r="E426" s="115">
        <v>2.65</v>
      </c>
    </row>
    <row r="427" spans="2:5">
      <c r="B427" t="s">
        <v>1648</v>
      </c>
      <c r="C427" s="115">
        <v>18.646666666670001</v>
      </c>
      <c r="D427" s="115">
        <v>37.1</v>
      </c>
      <c r="E427" s="115">
        <v>2.71</v>
      </c>
    </row>
    <row r="428" spans="2:5">
      <c r="B428" t="s">
        <v>1649</v>
      </c>
      <c r="C428" s="115">
        <v>18.42333333333</v>
      </c>
      <c r="D428" s="115">
        <v>38.770000000000003</v>
      </c>
      <c r="E428" s="115">
        <v>2.71</v>
      </c>
    </row>
    <row r="429" spans="2:5">
      <c r="B429" t="s">
        <v>1650</v>
      </c>
      <c r="C429" s="115">
        <v>17.363333333330001</v>
      </c>
      <c r="D429" s="115">
        <v>40.770000000000003</v>
      </c>
      <c r="E429" s="115">
        <v>2.73</v>
      </c>
    </row>
    <row r="430" spans="2:5">
      <c r="B430" t="s">
        <v>1651</v>
      </c>
      <c r="C430" s="115">
        <v>16.08333333333</v>
      </c>
      <c r="D430" s="115">
        <v>41.05</v>
      </c>
      <c r="E430" s="115">
        <v>2.8</v>
      </c>
    </row>
    <row r="431" spans="2:5">
      <c r="B431" t="s">
        <v>1652</v>
      </c>
      <c r="C431" s="115">
        <v>16.466666666670001</v>
      </c>
      <c r="D431" s="115">
        <v>40.880000000000003</v>
      </c>
      <c r="E431" s="115">
        <v>2.8</v>
      </c>
    </row>
    <row r="432" spans="2:5">
      <c r="B432" t="s">
        <v>1653</v>
      </c>
      <c r="C432" s="115">
        <v>16.82</v>
      </c>
      <c r="D432" s="115">
        <v>40.93</v>
      </c>
      <c r="E432" s="115">
        <v>2.78</v>
      </c>
    </row>
    <row r="433" spans="2:5">
      <c r="B433" t="s">
        <v>1654</v>
      </c>
      <c r="C433" s="115">
        <v>16.123333333329999</v>
      </c>
      <c r="D433" s="115">
        <v>40.97</v>
      </c>
      <c r="E433" s="115">
        <v>2.75</v>
      </c>
    </row>
    <row r="434" spans="2:5">
      <c r="B434" t="s">
        <v>1655</v>
      </c>
      <c r="C434" s="115">
        <v>16.74333333333</v>
      </c>
      <c r="D434" s="115">
        <v>39.590000000000003</v>
      </c>
      <c r="E434" s="115">
        <v>2.75</v>
      </c>
    </row>
    <row r="435" spans="2:5">
      <c r="B435" t="s">
        <v>1656</v>
      </c>
      <c r="C435" s="115">
        <v>17.86666666667</v>
      </c>
      <c r="D435" s="115">
        <v>39.35</v>
      </c>
      <c r="E435" s="115">
        <v>2.73</v>
      </c>
    </row>
    <row r="436" spans="2:5">
      <c r="B436" t="s">
        <v>1657</v>
      </c>
      <c r="C436" s="115">
        <v>17.8</v>
      </c>
      <c r="D436" s="115">
        <v>39.369999999999997</v>
      </c>
      <c r="E436" s="115">
        <v>2.75</v>
      </c>
    </row>
    <row r="437" spans="2:5">
      <c r="B437" t="s">
        <v>1658</v>
      </c>
      <c r="C437" s="115">
        <v>17.696666666670001</v>
      </c>
      <c r="D437" s="115">
        <v>39.28</v>
      </c>
      <c r="E437" s="115">
        <v>2.77</v>
      </c>
    </row>
    <row r="438" spans="2:5">
      <c r="B438" t="s">
        <v>1659</v>
      </c>
      <c r="C438" s="115">
        <v>19.399999999999999</v>
      </c>
      <c r="D438" s="115">
        <v>39.01</v>
      </c>
      <c r="E438" s="115">
        <v>2.67</v>
      </c>
    </row>
    <row r="439" spans="2:5">
      <c r="B439" t="s">
        <v>1660</v>
      </c>
      <c r="C439" s="115">
        <v>20.66</v>
      </c>
      <c r="D439" s="115">
        <v>39.33</v>
      </c>
      <c r="E439" s="115">
        <v>3.1</v>
      </c>
    </row>
    <row r="440" spans="2:5">
      <c r="B440" t="s">
        <v>1661</v>
      </c>
      <c r="C440" s="115">
        <v>19.06333333333</v>
      </c>
      <c r="D440" s="115">
        <v>38.200000000000003</v>
      </c>
      <c r="E440" s="115">
        <v>2.81</v>
      </c>
    </row>
    <row r="441" spans="2:5">
      <c r="B441" t="s">
        <v>1662</v>
      </c>
      <c r="C441" s="115">
        <v>18.513333333329999</v>
      </c>
      <c r="D441" s="115">
        <v>38.200000000000003</v>
      </c>
      <c r="E441" s="115">
        <v>2.81</v>
      </c>
    </row>
    <row r="442" spans="2:5">
      <c r="B442" t="s">
        <v>1663</v>
      </c>
      <c r="C442" s="115">
        <v>19.586666666669998</v>
      </c>
      <c r="D442" s="115">
        <v>38.4</v>
      </c>
      <c r="E442" s="115">
        <v>2.78</v>
      </c>
    </row>
    <row r="443" spans="2:5">
      <c r="B443" t="s">
        <v>1664</v>
      </c>
      <c r="C443" s="115">
        <v>20.440000000000001</v>
      </c>
      <c r="D443" s="115">
        <v>38.35</v>
      </c>
      <c r="E443" s="115">
        <v>2.79</v>
      </c>
    </row>
    <row r="444" spans="2:5">
      <c r="B444" t="s">
        <v>1665</v>
      </c>
      <c r="C444" s="115">
        <v>22.25666666667</v>
      </c>
      <c r="D444" s="115">
        <v>38.1</v>
      </c>
      <c r="E444" s="115">
        <v>2.79</v>
      </c>
    </row>
    <row r="445" spans="2:5">
      <c r="B445" t="s">
        <v>1666</v>
      </c>
      <c r="C445" s="115">
        <v>23.61</v>
      </c>
      <c r="D445" s="115">
        <v>37.6</v>
      </c>
      <c r="E445" s="115">
        <v>2.94</v>
      </c>
    </row>
    <row r="446" spans="2:5">
      <c r="B446" t="s">
        <v>1667</v>
      </c>
      <c r="C446" s="115">
        <v>22.39</v>
      </c>
      <c r="D446" s="115">
        <v>35.700000000000003</v>
      </c>
      <c r="E446" s="115">
        <v>2.96</v>
      </c>
    </row>
    <row r="447" spans="2:5">
      <c r="B447" t="s">
        <v>1668</v>
      </c>
      <c r="C447" s="115">
        <v>23.623333333329999</v>
      </c>
      <c r="D447" s="115">
        <v>35.35</v>
      </c>
      <c r="E447" s="115">
        <v>2.96</v>
      </c>
    </row>
    <row r="448" spans="2:5">
      <c r="B448" t="s">
        <v>1669</v>
      </c>
      <c r="C448" s="115">
        <v>23.226666666669999</v>
      </c>
      <c r="D448" s="115">
        <v>35.229999999999997</v>
      </c>
      <c r="E448" s="115">
        <v>2.89</v>
      </c>
    </row>
    <row r="449" spans="2:5">
      <c r="B449" t="s">
        <v>1670</v>
      </c>
      <c r="C449" s="115">
        <v>20.420000000000002</v>
      </c>
      <c r="D449" s="115">
        <v>34.6</v>
      </c>
      <c r="E449" s="115">
        <v>2.89</v>
      </c>
    </row>
    <row r="450" spans="2:5">
      <c r="B450" t="s">
        <v>1671</v>
      </c>
      <c r="C450" s="115">
        <v>19.329999999999998</v>
      </c>
      <c r="D450" s="115">
        <v>34.5</v>
      </c>
      <c r="E450" s="115">
        <v>2.83</v>
      </c>
    </row>
    <row r="451" spans="2:5">
      <c r="B451" t="s">
        <v>1672</v>
      </c>
      <c r="C451" s="115">
        <v>17.88</v>
      </c>
      <c r="D451" s="115">
        <v>35.4</v>
      </c>
      <c r="E451" s="115">
        <v>2.77</v>
      </c>
    </row>
    <row r="452" spans="2:5">
      <c r="B452" t="s">
        <v>1673</v>
      </c>
      <c r="C452" s="115">
        <v>19.367433333329998</v>
      </c>
      <c r="D452" s="115">
        <v>35.729999999999997</v>
      </c>
      <c r="E452" s="115">
        <v>2.74</v>
      </c>
    </row>
    <row r="453" spans="2:5">
      <c r="B453" t="s">
        <v>1674</v>
      </c>
      <c r="C453" s="115">
        <v>17.920000000000002</v>
      </c>
      <c r="D453" s="115">
        <v>34.5</v>
      </c>
      <c r="E453" s="115">
        <v>2.76</v>
      </c>
    </row>
    <row r="454" spans="2:5">
      <c r="B454" t="s">
        <v>1675</v>
      </c>
      <c r="C454" s="115">
        <v>18.329999999999998</v>
      </c>
      <c r="D454" s="115">
        <v>35</v>
      </c>
      <c r="E454" s="115">
        <v>2.67</v>
      </c>
    </row>
    <row r="455" spans="2:5">
      <c r="B455" t="s">
        <v>1676</v>
      </c>
      <c r="C455" s="115">
        <v>18.7</v>
      </c>
      <c r="D455" s="115">
        <v>36.93</v>
      </c>
      <c r="E455" s="115">
        <v>2.67</v>
      </c>
    </row>
    <row r="456" spans="2:5">
      <c r="B456" t="s">
        <v>1677</v>
      </c>
      <c r="C456" s="115">
        <v>18.661746031749999</v>
      </c>
      <c r="D456" s="115">
        <v>37.15</v>
      </c>
      <c r="E456" s="115">
        <v>2.7</v>
      </c>
    </row>
    <row r="457" spans="2:5">
      <c r="B457" t="s">
        <v>1678</v>
      </c>
      <c r="C457" s="115">
        <v>20.04</v>
      </c>
      <c r="D457" s="115">
        <v>37.15</v>
      </c>
      <c r="E457" s="115">
        <v>2.63</v>
      </c>
    </row>
    <row r="458" spans="2:5">
      <c r="B458" t="s">
        <v>1679</v>
      </c>
      <c r="C458" s="115">
        <v>19.086666666669998</v>
      </c>
      <c r="D458" s="115">
        <v>33.6</v>
      </c>
      <c r="E458" s="115">
        <v>2.66</v>
      </c>
    </row>
    <row r="459" spans="2:5">
      <c r="B459" t="s">
        <v>1680</v>
      </c>
      <c r="C459" s="115">
        <v>17.09</v>
      </c>
      <c r="D459" s="115">
        <v>31.4</v>
      </c>
      <c r="E459" s="115">
        <v>2.65</v>
      </c>
    </row>
    <row r="460" spans="2:5">
      <c r="B460" t="s">
        <v>1681</v>
      </c>
      <c r="C460" s="115">
        <v>15</v>
      </c>
      <c r="D460" s="115">
        <v>31.4</v>
      </c>
      <c r="E460" s="115">
        <v>2.65</v>
      </c>
    </row>
    <row r="461" spans="2:5">
      <c r="B461" t="s">
        <v>1682</v>
      </c>
      <c r="C461" s="115">
        <v>14.1</v>
      </c>
      <c r="D461" s="115">
        <v>33.44</v>
      </c>
      <c r="E461" s="115">
        <v>2.63</v>
      </c>
    </row>
    <row r="462" spans="2:5">
      <c r="B462" t="s">
        <v>1683</v>
      </c>
      <c r="C462" s="115">
        <v>13.123333333330001</v>
      </c>
      <c r="D462" s="115">
        <v>31.88</v>
      </c>
      <c r="E462" s="115">
        <v>2.61</v>
      </c>
    </row>
    <row r="463" spans="2:5">
      <c r="B463" t="s">
        <v>1684</v>
      </c>
      <c r="C463" s="115">
        <v>13.5</v>
      </c>
      <c r="D463" s="115">
        <v>31.18</v>
      </c>
      <c r="E463" s="115">
        <v>2.54</v>
      </c>
    </row>
    <row r="464" spans="2:5">
      <c r="B464" t="s">
        <v>1685</v>
      </c>
      <c r="C464" s="115">
        <v>14.02666666667</v>
      </c>
      <c r="D464" s="115">
        <v>30.28</v>
      </c>
      <c r="E464" s="115">
        <v>2.5099999999999998</v>
      </c>
    </row>
    <row r="465" spans="2:5">
      <c r="B465" t="s">
        <v>1686</v>
      </c>
      <c r="C465" s="115">
        <v>12.478999999999999</v>
      </c>
      <c r="D465" s="115">
        <v>30</v>
      </c>
      <c r="E465" s="115">
        <v>2.5</v>
      </c>
    </row>
    <row r="466" spans="2:5">
      <c r="B466" t="s">
        <v>1687</v>
      </c>
      <c r="C466" s="115">
        <v>12.69966666667</v>
      </c>
      <c r="D466" s="115">
        <v>30</v>
      </c>
      <c r="E466" s="115">
        <v>2.4</v>
      </c>
    </row>
    <row r="467" spans="2:5">
      <c r="B467" t="s">
        <v>1688</v>
      </c>
      <c r="C467" s="115">
        <v>12.487966666669999</v>
      </c>
      <c r="D467" s="115">
        <v>26.2</v>
      </c>
      <c r="E467" s="115">
        <v>2.37</v>
      </c>
    </row>
    <row r="468" spans="2:5">
      <c r="B468" t="s">
        <v>1689</v>
      </c>
      <c r="C468" s="115">
        <v>13.80333333333</v>
      </c>
      <c r="D468" s="115">
        <v>27.09</v>
      </c>
      <c r="E468" s="115">
        <v>2.33</v>
      </c>
    </row>
    <row r="469" spans="2:5">
      <c r="B469" t="s">
        <v>1690</v>
      </c>
      <c r="C469" s="115">
        <v>13.263333333329999</v>
      </c>
      <c r="D469" s="115">
        <v>27.1</v>
      </c>
      <c r="E469" s="115">
        <v>2.17</v>
      </c>
    </row>
    <row r="470" spans="2:5">
      <c r="B470" t="s">
        <v>1691</v>
      </c>
      <c r="C470" s="115">
        <v>11.88</v>
      </c>
      <c r="D470" s="115">
        <v>26.1</v>
      </c>
      <c r="E470" s="115">
        <v>2.15</v>
      </c>
    </row>
    <row r="471" spans="2:5">
      <c r="B471" t="s">
        <v>1692</v>
      </c>
      <c r="C471" s="115">
        <v>10.41</v>
      </c>
      <c r="D471" s="115">
        <v>26.1</v>
      </c>
      <c r="E471" s="115">
        <v>2.13</v>
      </c>
    </row>
    <row r="472" spans="2:5">
      <c r="B472" t="s">
        <v>1693</v>
      </c>
      <c r="C472" s="115">
        <v>11.443333333329999</v>
      </c>
      <c r="D472" s="115">
        <v>26.1</v>
      </c>
      <c r="E472" s="115">
        <v>2.02</v>
      </c>
    </row>
    <row r="473" spans="2:5">
      <c r="B473" t="s">
        <v>1694</v>
      </c>
      <c r="C473" s="115">
        <v>10.75333333333</v>
      </c>
      <c r="D473" s="115">
        <v>26.1</v>
      </c>
      <c r="E473" s="115">
        <v>2.0099999999999998</v>
      </c>
    </row>
    <row r="474" spans="2:5">
      <c r="B474" t="s">
        <v>1695</v>
      </c>
      <c r="C474" s="115">
        <v>13.16666666667</v>
      </c>
      <c r="D474" s="115">
        <v>26.1</v>
      </c>
      <c r="E474" s="115">
        <v>1.95</v>
      </c>
    </row>
    <row r="475" spans="2:5">
      <c r="B475" t="s">
        <v>1696</v>
      </c>
      <c r="C475" s="115">
        <v>15.86666666667</v>
      </c>
      <c r="D475" s="115">
        <v>26.1</v>
      </c>
      <c r="E475" s="115">
        <v>1.87</v>
      </c>
    </row>
    <row r="476" spans="2:5">
      <c r="B476" t="s">
        <v>1697</v>
      </c>
      <c r="C476" s="115">
        <v>16.06333333333</v>
      </c>
      <c r="D476" s="115">
        <v>26.1</v>
      </c>
      <c r="E476" s="115">
        <v>1.89</v>
      </c>
    </row>
    <row r="477" spans="2:5">
      <c r="B477" t="s">
        <v>1698</v>
      </c>
      <c r="C477" s="115">
        <v>16.393333333329998</v>
      </c>
      <c r="D477" s="115">
        <v>26.1</v>
      </c>
      <c r="E477" s="115">
        <v>1.91</v>
      </c>
    </row>
    <row r="478" spans="2:5">
      <c r="B478" t="s">
        <v>1699</v>
      </c>
      <c r="C478" s="115">
        <v>18.986666666670001</v>
      </c>
      <c r="D478" s="115">
        <v>26.1</v>
      </c>
      <c r="E478" s="115">
        <v>2</v>
      </c>
    </row>
    <row r="479" spans="2:5">
      <c r="B479" t="s">
        <v>1700</v>
      </c>
      <c r="C479" s="115">
        <v>20.27</v>
      </c>
      <c r="D479" s="115">
        <v>26.1</v>
      </c>
      <c r="E479" s="115">
        <v>2.08</v>
      </c>
    </row>
    <row r="480" spans="2:5">
      <c r="B480" t="s">
        <v>1701</v>
      </c>
      <c r="C480" s="115">
        <v>22.7</v>
      </c>
      <c r="D480" s="115">
        <v>26.1</v>
      </c>
      <c r="E480" s="115">
        <v>2.2000000000000002</v>
      </c>
    </row>
    <row r="481" spans="2:5">
      <c r="B481" t="s">
        <v>1702</v>
      </c>
      <c r="C481" s="115">
        <v>21.95</v>
      </c>
      <c r="D481" s="115">
        <v>25.6</v>
      </c>
      <c r="E481" s="115">
        <v>2.4700000000000002</v>
      </c>
    </row>
    <row r="482" spans="2:5">
      <c r="B482" t="s">
        <v>1703</v>
      </c>
      <c r="C482" s="115">
        <v>24.163333333330002</v>
      </c>
      <c r="D482" s="115">
        <v>25.1</v>
      </c>
      <c r="E482" s="115">
        <v>2.5099999999999998</v>
      </c>
    </row>
    <row r="483" spans="2:5">
      <c r="B483" t="s">
        <v>1704</v>
      </c>
      <c r="C483" s="115">
        <v>25.1</v>
      </c>
      <c r="D483" s="115">
        <v>25.1</v>
      </c>
      <c r="E483" s="115">
        <v>2.66</v>
      </c>
    </row>
    <row r="484" spans="2:5">
      <c r="B484" t="s">
        <v>1705</v>
      </c>
      <c r="C484" s="115">
        <v>25.31</v>
      </c>
      <c r="D484" s="115">
        <v>25.1</v>
      </c>
      <c r="E484" s="115">
        <v>3.36</v>
      </c>
    </row>
    <row r="485" spans="2:5">
      <c r="B485" t="s">
        <v>1706</v>
      </c>
      <c r="C485" s="115">
        <v>27.220966666670002</v>
      </c>
      <c r="D485" s="115">
        <v>25.1</v>
      </c>
      <c r="E485" s="115">
        <v>3.46</v>
      </c>
    </row>
    <row r="486" spans="2:5">
      <c r="B486" t="s">
        <v>1707</v>
      </c>
      <c r="C486" s="115">
        <v>27.49</v>
      </c>
      <c r="D486" s="115">
        <v>25.1</v>
      </c>
      <c r="E486" s="115">
        <v>3.51</v>
      </c>
    </row>
    <row r="487" spans="2:5">
      <c r="B487" t="s">
        <v>1708</v>
      </c>
      <c r="C487" s="115">
        <v>23.47</v>
      </c>
      <c r="D487" s="115">
        <v>25.1</v>
      </c>
      <c r="E487" s="115">
        <v>3.68</v>
      </c>
    </row>
    <row r="488" spans="2:5">
      <c r="B488" t="s">
        <v>1709</v>
      </c>
      <c r="C488" s="115">
        <v>27.18666666667</v>
      </c>
      <c r="D488" s="115">
        <v>25.6</v>
      </c>
      <c r="E488" s="115">
        <v>3.55</v>
      </c>
    </row>
    <row r="489" spans="2:5">
      <c r="B489" t="s">
        <v>1710</v>
      </c>
      <c r="C489" s="115">
        <v>29.620766666670001</v>
      </c>
      <c r="D489" s="115">
        <v>25.6</v>
      </c>
      <c r="E489" s="115">
        <v>3.6</v>
      </c>
    </row>
    <row r="490" spans="2:5">
      <c r="B490" t="s">
        <v>1711</v>
      </c>
      <c r="C490" s="115">
        <v>28.176666666669998</v>
      </c>
      <c r="D490" s="115">
        <v>25.6</v>
      </c>
      <c r="E490" s="115">
        <v>3.96</v>
      </c>
    </row>
    <row r="491" spans="2:5">
      <c r="B491" t="s">
        <v>1712</v>
      </c>
      <c r="C491" s="115">
        <v>29.262899999999998</v>
      </c>
      <c r="D491" s="115">
        <v>25.6</v>
      </c>
      <c r="E491" s="115">
        <v>4.01</v>
      </c>
    </row>
    <row r="492" spans="2:5">
      <c r="B492" t="s">
        <v>1713</v>
      </c>
      <c r="C492" s="115">
        <v>32.082833333330001</v>
      </c>
      <c r="D492" s="115">
        <v>27.15</v>
      </c>
      <c r="E492" s="115">
        <v>4.03</v>
      </c>
    </row>
    <row r="493" spans="2:5">
      <c r="B493" t="s">
        <v>1714</v>
      </c>
      <c r="C493" s="115">
        <v>31.40016666667</v>
      </c>
      <c r="D493" s="115">
        <v>27.15</v>
      </c>
      <c r="E493" s="115">
        <v>4.3099999999999996</v>
      </c>
    </row>
    <row r="494" spans="2:5">
      <c r="B494" t="s">
        <v>1715</v>
      </c>
      <c r="C494" s="115">
        <v>32.331000000000003</v>
      </c>
      <c r="D494" s="115">
        <v>27.15</v>
      </c>
      <c r="E494" s="115">
        <v>4.3899999999999997</v>
      </c>
    </row>
    <row r="495" spans="2:5">
      <c r="B495" t="s">
        <v>1716</v>
      </c>
      <c r="C495" s="115">
        <v>25.204666666670001</v>
      </c>
      <c r="D495" s="115">
        <v>30.75</v>
      </c>
      <c r="E495" s="115">
        <v>4.4400000000000004</v>
      </c>
    </row>
    <row r="496" spans="2:5">
      <c r="B496" t="s">
        <v>1717</v>
      </c>
      <c r="C496" s="115">
        <v>25.957272727269999</v>
      </c>
      <c r="D496" s="115">
        <v>32.1</v>
      </c>
      <c r="E496" s="115">
        <v>4.6500000000000004</v>
      </c>
    </row>
    <row r="497" spans="2:5">
      <c r="B497" t="s">
        <v>1718</v>
      </c>
      <c r="C497" s="115">
        <v>27.23883333333</v>
      </c>
      <c r="D497" s="115">
        <v>32.1</v>
      </c>
      <c r="E497" s="115">
        <v>4.59</v>
      </c>
    </row>
    <row r="498" spans="2:5">
      <c r="B498" t="s">
        <v>1719</v>
      </c>
      <c r="C498" s="115">
        <v>25.02257575758</v>
      </c>
      <c r="D498" s="115">
        <v>32.6</v>
      </c>
      <c r="E498" s="115">
        <v>4.57</v>
      </c>
    </row>
    <row r="499" spans="2:5">
      <c r="B499" t="s">
        <v>1720</v>
      </c>
      <c r="C499" s="115">
        <v>25.718</v>
      </c>
      <c r="D499" s="115">
        <v>33.5</v>
      </c>
      <c r="E499" s="115">
        <v>4.4800000000000004</v>
      </c>
    </row>
    <row r="500" spans="2:5">
      <c r="B500" t="s">
        <v>1721</v>
      </c>
      <c r="C500" s="115">
        <v>27.546825396829998</v>
      </c>
      <c r="D500" s="115">
        <v>33.799999999999997</v>
      </c>
      <c r="E500" s="115">
        <v>4.3600000000000003</v>
      </c>
    </row>
    <row r="501" spans="2:5">
      <c r="B501" t="s">
        <v>1722</v>
      </c>
      <c r="C501" s="115">
        <v>26.966031746030001</v>
      </c>
      <c r="D501" s="115">
        <v>33.9</v>
      </c>
      <c r="E501" s="115">
        <v>4.33</v>
      </c>
    </row>
    <row r="502" spans="2:5">
      <c r="B502" t="s">
        <v>1723</v>
      </c>
      <c r="C502" s="115">
        <v>24.80367965368</v>
      </c>
      <c r="D502" s="115">
        <v>34</v>
      </c>
      <c r="E502" s="115">
        <v>3.75</v>
      </c>
    </row>
    <row r="503" spans="2:5">
      <c r="B503" t="s">
        <v>1724</v>
      </c>
      <c r="C503" s="115">
        <v>25.821159420290002</v>
      </c>
      <c r="D503" s="115">
        <v>33.799999999999997</v>
      </c>
      <c r="E503" s="115">
        <v>3.79</v>
      </c>
    </row>
    <row r="504" spans="2:5">
      <c r="B504" t="s">
        <v>1725</v>
      </c>
      <c r="C504" s="115">
        <v>25.207666666670001</v>
      </c>
      <c r="D504" s="115">
        <v>32.799999999999997</v>
      </c>
      <c r="E504" s="115">
        <v>3.79</v>
      </c>
    </row>
    <row r="505" spans="2:5">
      <c r="B505" t="s">
        <v>1726</v>
      </c>
      <c r="C505" s="115">
        <v>20.731884057969999</v>
      </c>
      <c r="D505" s="115">
        <v>32.4</v>
      </c>
      <c r="E505" s="115">
        <v>3.52</v>
      </c>
    </row>
    <row r="506" spans="2:5">
      <c r="B506" t="s">
        <v>1727</v>
      </c>
      <c r="C506" s="115">
        <v>18.688181818179999</v>
      </c>
      <c r="D506" s="115">
        <v>29.4</v>
      </c>
      <c r="E506" s="115">
        <v>3.46</v>
      </c>
    </row>
    <row r="507" spans="2:5">
      <c r="B507" t="s">
        <v>1728</v>
      </c>
      <c r="C507" s="115">
        <v>18.51978947368</v>
      </c>
      <c r="D507" s="115">
        <v>27.35</v>
      </c>
      <c r="E507" s="115">
        <v>3.4</v>
      </c>
    </row>
    <row r="508" spans="2:5">
      <c r="B508" t="s">
        <v>1729</v>
      </c>
      <c r="C508" s="115">
        <v>19.154812409809999</v>
      </c>
      <c r="D508" s="115">
        <v>27.35</v>
      </c>
      <c r="E508" s="115">
        <v>3.06</v>
      </c>
    </row>
    <row r="509" spans="2:5">
      <c r="B509" t="s">
        <v>1730</v>
      </c>
      <c r="C509" s="115">
        <v>19.97523684211</v>
      </c>
      <c r="D509" s="115">
        <v>28.1</v>
      </c>
      <c r="E509" s="115">
        <v>3.03</v>
      </c>
    </row>
    <row r="510" spans="2:5">
      <c r="B510" t="s">
        <v>1731</v>
      </c>
      <c r="C510" s="115">
        <v>23.64066666667</v>
      </c>
      <c r="D510" s="115">
        <v>27.8</v>
      </c>
      <c r="E510" s="115">
        <v>2.97</v>
      </c>
    </row>
    <row r="511" spans="2:5">
      <c r="B511" t="s">
        <v>1732</v>
      </c>
      <c r="C511" s="115">
        <v>25.434242424240001</v>
      </c>
      <c r="D511" s="115">
        <v>27.087499999999999</v>
      </c>
      <c r="E511" s="115">
        <v>2.81</v>
      </c>
    </row>
    <row r="512" spans="2:5">
      <c r="B512" t="s">
        <v>1733</v>
      </c>
      <c r="C512" s="115">
        <v>25.672345191040002</v>
      </c>
      <c r="D512" s="115">
        <v>26.875</v>
      </c>
      <c r="E512" s="115">
        <v>2.83</v>
      </c>
    </row>
    <row r="513" spans="2:5">
      <c r="B513" t="s">
        <v>1734</v>
      </c>
      <c r="C513" s="115">
        <v>24.48805750487</v>
      </c>
      <c r="D513" s="115">
        <v>24.9</v>
      </c>
      <c r="E513" s="115">
        <v>2.9</v>
      </c>
    </row>
    <row r="514" spans="2:5">
      <c r="B514" t="s">
        <v>1735</v>
      </c>
      <c r="C514" s="115">
        <v>25.754748102139999</v>
      </c>
      <c r="D514" s="115">
        <v>23.15</v>
      </c>
      <c r="E514" s="115">
        <v>2.95</v>
      </c>
    </row>
    <row r="515" spans="2:5">
      <c r="B515" t="s">
        <v>1736</v>
      </c>
      <c r="C515" s="115">
        <v>26.775800865800001</v>
      </c>
      <c r="D515" s="115">
        <v>22.25</v>
      </c>
      <c r="E515" s="115">
        <v>3.01</v>
      </c>
    </row>
    <row r="516" spans="2:5">
      <c r="B516" t="s">
        <v>1737</v>
      </c>
      <c r="C516" s="115">
        <v>28.280793650789999</v>
      </c>
      <c r="D516" s="115">
        <v>22.7</v>
      </c>
      <c r="E516" s="115">
        <v>3.08</v>
      </c>
    </row>
    <row r="517" spans="2:5">
      <c r="B517" t="s">
        <v>1738</v>
      </c>
      <c r="C517" s="115">
        <v>27.526811594200002</v>
      </c>
      <c r="D517" s="115">
        <v>24.5</v>
      </c>
      <c r="E517" s="115">
        <v>3.28</v>
      </c>
    </row>
    <row r="518" spans="2:5">
      <c r="B518" t="s">
        <v>1739</v>
      </c>
      <c r="C518" s="115">
        <v>24.542481203009999</v>
      </c>
      <c r="D518" s="115">
        <v>24.5</v>
      </c>
      <c r="E518" s="115">
        <v>3.34</v>
      </c>
    </row>
    <row r="519" spans="2:5">
      <c r="B519" t="s">
        <v>1740</v>
      </c>
      <c r="C519" s="115">
        <v>27.88698412698</v>
      </c>
      <c r="D519" s="115">
        <v>24.5</v>
      </c>
      <c r="E519" s="115">
        <v>3.36</v>
      </c>
    </row>
    <row r="520" spans="2:5">
      <c r="B520" t="s">
        <v>1741</v>
      </c>
      <c r="C520" s="115">
        <v>30.750317460320002</v>
      </c>
      <c r="D520" s="115">
        <v>24.9</v>
      </c>
      <c r="E520" s="115">
        <v>3.61</v>
      </c>
    </row>
    <row r="521" spans="2:5">
      <c r="B521" t="s">
        <v>1742</v>
      </c>
      <c r="C521" s="115">
        <v>32.883377192979999</v>
      </c>
      <c r="D521" s="115">
        <v>25.15</v>
      </c>
      <c r="E521" s="115">
        <v>3.67</v>
      </c>
    </row>
    <row r="522" spans="2:5">
      <c r="B522" t="s">
        <v>1743</v>
      </c>
      <c r="C522" s="115">
        <v>30.359206349210002</v>
      </c>
      <c r="D522" s="115">
        <v>24.4</v>
      </c>
      <c r="E522" s="115">
        <v>3.74</v>
      </c>
    </row>
    <row r="523" spans="2:5">
      <c r="B523" t="s">
        <v>1744</v>
      </c>
      <c r="C523" s="115">
        <v>25.555968253970001</v>
      </c>
      <c r="D523" s="115">
        <v>23.45</v>
      </c>
      <c r="E523" s="115">
        <v>4.03</v>
      </c>
    </row>
    <row r="524" spans="2:5">
      <c r="B524" t="s">
        <v>1745</v>
      </c>
      <c r="C524" s="115">
        <v>26.064912698410001</v>
      </c>
      <c r="D524" s="115">
        <v>23.3</v>
      </c>
      <c r="E524" s="115">
        <v>4.04</v>
      </c>
    </row>
    <row r="525" spans="2:5">
      <c r="B525" t="s">
        <v>1746</v>
      </c>
      <c r="C525" s="115">
        <v>27.91714285714</v>
      </c>
      <c r="D525" s="115">
        <v>24.1</v>
      </c>
      <c r="E525" s="115">
        <v>4.05</v>
      </c>
    </row>
    <row r="526" spans="2:5">
      <c r="B526" t="s">
        <v>1747</v>
      </c>
      <c r="C526" s="115">
        <v>28.591587615280002</v>
      </c>
      <c r="D526" s="115">
        <v>24.35</v>
      </c>
      <c r="E526" s="115">
        <v>4.04</v>
      </c>
    </row>
    <row r="527" spans="2:5">
      <c r="B527" t="s">
        <v>1748</v>
      </c>
      <c r="C527" s="115">
        <v>29.675555555559999</v>
      </c>
      <c r="D527" s="115">
        <v>25.324999999999999</v>
      </c>
      <c r="E527" s="115">
        <v>3.98</v>
      </c>
    </row>
    <row r="528" spans="2:5">
      <c r="B528" t="s">
        <v>1749</v>
      </c>
      <c r="C528" s="115">
        <v>26.882330447329998</v>
      </c>
      <c r="D528" s="115">
        <v>26.7</v>
      </c>
      <c r="E528" s="115">
        <v>3.97</v>
      </c>
    </row>
    <row r="529" spans="2:5">
      <c r="B529" t="s">
        <v>1750</v>
      </c>
      <c r="C529" s="115">
        <v>29.014492753620001</v>
      </c>
      <c r="D529" s="115">
        <v>27.5</v>
      </c>
      <c r="E529" s="115">
        <v>3.88</v>
      </c>
    </row>
    <row r="530" spans="2:5">
      <c r="B530" t="s">
        <v>1751</v>
      </c>
      <c r="C530" s="115">
        <v>29.122740740739999</v>
      </c>
      <c r="D530" s="115">
        <v>29.912500000000001</v>
      </c>
      <c r="E530" s="115">
        <v>3.9</v>
      </c>
    </row>
    <row r="531" spans="2:5">
      <c r="B531" t="s">
        <v>1752</v>
      </c>
      <c r="C531" s="115">
        <v>29.969206349210001</v>
      </c>
      <c r="D531" s="115">
        <v>34</v>
      </c>
      <c r="E531" s="115">
        <v>3.97</v>
      </c>
    </row>
    <row r="532" spans="2:5">
      <c r="B532" t="s">
        <v>1753</v>
      </c>
      <c r="C532" s="115">
        <v>31.367719298250002</v>
      </c>
      <c r="D532" s="115">
        <v>37.75</v>
      </c>
      <c r="E532" s="115">
        <v>3.87</v>
      </c>
    </row>
    <row r="533" spans="2:5">
      <c r="B533" t="s">
        <v>1754</v>
      </c>
      <c r="C533" s="115">
        <v>31.331333333330001</v>
      </c>
      <c r="D533" s="115">
        <v>41.75</v>
      </c>
      <c r="E533" s="115">
        <v>3.89</v>
      </c>
    </row>
    <row r="534" spans="2:5">
      <c r="B534" t="s">
        <v>1755</v>
      </c>
      <c r="C534" s="115">
        <v>33.665072463770002</v>
      </c>
      <c r="D534" s="115">
        <v>48.9375</v>
      </c>
      <c r="E534" s="115">
        <v>3.86</v>
      </c>
    </row>
    <row r="535" spans="2:5">
      <c r="B535" t="s">
        <v>1756</v>
      </c>
      <c r="C535" s="115">
        <v>33.711392496389998</v>
      </c>
      <c r="D535" s="115">
        <v>53.25</v>
      </c>
      <c r="E535" s="115">
        <v>3.92</v>
      </c>
    </row>
    <row r="536" spans="2:5">
      <c r="B536" t="s">
        <v>1757</v>
      </c>
      <c r="C536" s="115">
        <v>37.557898913949998</v>
      </c>
      <c r="D536" s="115">
        <v>56.4375</v>
      </c>
      <c r="E536" s="115">
        <v>3.95</v>
      </c>
    </row>
    <row r="537" spans="2:5">
      <c r="B537" t="s">
        <v>1758</v>
      </c>
      <c r="C537" s="115">
        <v>35.542741702740003</v>
      </c>
      <c r="D537" s="115">
        <v>59.55</v>
      </c>
      <c r="E537" s="115">
        <v>4.01</v>
      </c>
    </row>
    <row r="538" spans="2:5">
      <c r="B538" t="s">
        <v>1759</v>
      </c>
      <c r="C538" s="115">
        <v>37.891998557000001</v>
      </c>
      <c r="D538" s="115">
        <v>61.375</v>
      </c>
      <c r="E538" s="115">
        <v>4.28</v>
      </c>
    </row>
    <row r="539" spans="2:5">
      <c r="B539" t="s">
        <v>1760</v>
      </c>
      <c r="C539" s="115">
        <v>42.084069264070003</v>
      </c>
      <c r="D539" s="115">
        <v>59.25</v>
      </c>
      <c r="E539" s="115">
        <v>4.34</v>
      </c>
    </row>
    <row r="540" spans="2:5">
      <c r="B540" t="s">
        <v>1761</v>
      </c>
      <c r="C540" s="115">
        <v>41.596825396829999</v>
      </c>
      <c r="D540" s="115">
        <v>55.375</v>
      </c>
      <c r="E540" s="115">
        <v>4.41</v>
      </c>
    </row>
    <row r="541" spans="2:5">
      <c r="B541" t="s">
        <v>1762</v>
      </c>
      <c r="C541" s="115">
        <v>46.881111111110002</v>
      </c>
      <c r="D541" s="115">
        <v>56.625</v>
      </c>
      <c r="E541" s="115">
        <v>4.83</v>
      </c>
    </row>
    <row r="542" spans="2:5">
      <c r="B542" t="s">
        <v>1763</v>
      </c>
      <c r="C542" s="115">
        <v>42.12554545455</v>
      </c>
      <c r="D542" s="115">
        <v>52.825000000000003</v>
      </c>
      <c r="E542" s="115">
        <v>4.96</v>
      </c>
    </row>
    <row r="543" spans="2:5">
      <c r="B543" t="s">
        <v>1764</v>
      </c>
      <c r="C543" s="115">
        <v>39.044944444439999</v>
      </c>
      <c r="D543" s="115">
        <v>52.25</v>
      </c>
      <c r="E543" s="115">
        <v>5.01</v>
      </c>
    </row>
    <row r="544" spans="2:5">
      <c r="B544" t="s">
        <v>1765</v>
      </c>
      <c r="C544" s="115">
        <v>42.97227777778</v>
      </c>
      <c r="D544" s="115">
        <v>53.045000000000002</v>
      </c>
      <c r="E544" s="115">
        <v>5.46</v>
      </c>
    </row>
    <row r="545" spans="2:5">
      <c r="B545" t="s">
        <v>1766</v>
      </c>
      <c r="C545" s="115">
        <v>44.818210526320001</v>
      </c>
      <c r="D545" s="115">
        <v>49.897500000000001</v>
      </c>
      <c r="E545" s="115">
        <v>5.49</v>
      </c>
    </row>
    <row r="546" spans="2:5">
      <c r="B546" t="s">
        <v>1767</v>
      </c>
      <c r="C546" s="115">
        <v>50.942878787879998</v>
      </c>
      <c r="D546" s="115">
        <v>50.924999999999997</v>
      </c>
      <c r="E546" s="115">
        <v>5.52</v>
      </c>
    </row>
    <row r="547" spans="2:5">
      <c r="B547" t="s">
        <v>1768</v>
      </c>
      <c r="C547" s="115">
        <v>50.640476190480001</v>
      </c>
      <c r="D547" s="115">
        <v>51.25</v>
      </c>
      <c r="E547" s="115">
        <v>5.86</v>
      </c>
    </row>
    <row r="548" spans="2:5">
      <c r="B548" t="s">
        <v>1769</v>
      </c>
      <c r="C548" s="115">
        <v>47.826572871570001</v>
      </c>
      <c r="D548" s="115">
        <v>51.3125</v>
      </c>
      <c r="E548" s="115">
        <v>5.89</v>
      </c>
    </row>
    <row r="549" spans="2:5">
      <c r="B549" t="s">
        <v>1770</v>
      </c>
      <c r="C549" s="115">
        <v>53.890303030299997</v>
      </c>
      <c r="D549" s="115">
        <v>51</v>
      </c>
      <c r="E549" s="115">
        <v>5.91</v>
      </c>
    </row>
    <row r="550" spans="2:5">
      <c r="B550" t="s">
        <v>1771</v>
      </c>
      <c r="C550" s="115">
        <v>56.36580952381</v>
      </c>
      <c r="D550" s="115">
        <v>50.9</v>
      </c>
      <c r="E550" s="115">
        <v>6.42</v>
      </c>
    </row>
    <row r="551" spans="2:5">
      <c r="B551" t="s">
        <v>1772</v>
      </c>
      <c r="C551" s="115">
        <v>61.890520421609999</v>
      </c>
      <c r="D551" s="115">
        <v>49.125</v>
      </c>
      <c r="E551" s="115">
        <v>6.56</v>
      </c>
    </row>
    <row r="552" spans="2:5">
      <c r="B552" t="s">
        <v>1773</v>
      </c>
      <c r="C552" s="115">
        <v>61.687698412700001</v>
      </c>
      <c r="D552" s="115">
        <v>45.25</v>
      </c>
      <c r="E552" s="115">
        <v>6.58</v>
      </c>
    </row>
    <row r="553" spans="2:5">
      <c r="B553" t="s">
        <v>1774</v>
      </c>
      <c r="C553" s="115">
        <v>58.18507936508</v>
      </c>
      <c r="D553" s="115">
        <v>42.458333333330003</v>
      </c>
      <c r="E553" s="115">
        <v>7.28</v>
      </c>
    </row>
    <row r="554" spans="2:5">
      <c r="B554" t="s">
        <v>1775</v>
      </c>
      <c r="C554" s="115">
        <v>55.042825396829997</v>
      </c>
      <c r="D554" s="115">
        <v>38.0625</v>
      </c>
      <c r="E554" s="115">
        <v>7.46</v>
      </c>
    </row>
    <row r="555" spans="2:5">
      <c r="B555" t="s">
        <v>1776</v>
      </c>
      <c r="C555" s="115">
        <v>56.429642857140003</v>
      </c>
      <c r="D555" s="115">
        <v>38.225000000000001</v>
      </c>
      <c r="E555" s="115">
        <v>7.49</v>
      </c>
    </row>
    <row r="556" spans="2:5">
      <c r="B556" t="s">
        <v>1777</v>
      </c>
      <c r="C556" s="115">
        <v>62.45703968254</v>
      </c>
      <c r="D556" s="115">
        <v>43.1875</v>
      </c>
      <c r="E556" s="115">
        <v>7.96</v>
      </c>
    </row>
    <row r="557" spans="2:5">
      <c r="B557" t="s">
        <v>1778</v>
      </c>
      <c r="C557" s="115">
        <v>59.704921052629999</v>
      </c>
      <c r="D557" s="115">
        <v>47.7</v>
      </c>
      <c r="E557" s="115">
        <v>7.95</v>
      </c>
    </row>
    <row r="558" spans="2:5">
      <c r="B558" t="s">
        <v>1779</v>
      </c>
      <c r="C558" s="115">
        <v>60.929275362319999</v>
      </c>
      <c r="D558" s="115">
        <v>49.75</v>
      </c>
      <c r="E558" s="115">
        <v>7.99</v>
      </c>
    </row>
    <row r="559" spans="2:5">
      <c r="B559" t="s">
        <v>1780</v>
      </c>
      <c r="C559" s="115">
        <v>67.970575048729998</v>
      </c>
      <c r="D559" s="115">
        <v>52.875</v>
      </c>
      <c r="E559" s="115">
        <v>8.24</v>
      </c>
    </row>
    <row r="560" spans="2:5">
      <c r="B560" t="s">
        <v>1781</v>
      </c>
      <c r="C560" s="115">
        <v>68.675948616599996</v>
      </c>
      <c r="D560" s="115">
        <v>52.6</v>
      </c>
      <c r="E560" s="115">
        <v>8.2799999999999994</v>
      </c>
    </row>
    <row r="561" spans="2:5">
      <c r="B561" t="s">
        <v>1782</v>
      </c>
      <c r="C561" s="115">
        <v>68.290151515150001</v>
      </c>
      <c r="D561" s="115">
        <v>52.375</v>
      </c>
      <c r="E561" s="115">
        <v>8.2899999999999991</v>
      </c>
    </row>
    <row r="562" spans="2:5">
      <c r="B562" t="s">
        <v>1783</v>
      </c>
      <c r="C562" s="115">
        <v>72.450133667499998</v>
      </c>
      <c r="D562" s="115">
        <v>52.75</v>
      </c>
      <c r="E562" s="115">
        <v>8.58</v>
      </c>
    </row>
    <row r="563" spans="2:5">
      <c r="B563" t="s">
        <v>1784</v>
      </c>
      <c r="C563" s="115">
        <v>71.811884057970005</v>
      </c>
      <c r="D563" s="115">
        <v>50.9375</v>
      </c>
      <c r="E563" s="115">
        <v>8.7100000000000009</v>
      </c>
    </row>
    <row r="564" spans="2:5">
      <c r="B564" t="s">
        <v>1785</v>
      </c>
      <c r="C564" s="115">
        <v>62.121253968250002</v>
      </c>
      <c r="D564" s="115">
        <v>47.1</v>
      </c>
      <c r="E564" s="115">
        <v>8.77</v>
      </c>
    </row>
    <row r="565" spans="2:5">
      <c r="B565" t="s">
        <v>1786</v>
      </c>
      <c r="C565" s="115">
        <v>57.910468975470003</v>
      </c>
      <c r="D565" s="115">
        <v>44.05</v>
      </c>
      <c r="E565" s="115">
        <v>8.9700000000000006</v>
      </c>
    </row>
    <row r="566" spans="2:5">
      <c r="B566" t="s">
        <v>1787</v>
      </c>
      <c r="C566" s="115">
        <v>58.143045454549998</v>
      </c>
      <c r="D566" s="115">
        <v>46</v>
      </c>
      <c r="E566" s="115">
        <v>8.99</v>
      </c>
    </row>
    <row r="567" spans="2:5">
      <c r="B567" t="s">
        <v>1788</v>
      </c>
      <c r="C567" s="115">
        <v>60.994412280699997</v>
      </c>
      <c r="D567" s="115">
        <v>49.75</v>
      </c>
      <c r="E567" s="115">
        <v>8.92</v>
      </c>
    </row>
    <row r="568" spans="2:5">
      <c r="B568" t="s">
        <v>1789</v>
      </c>
      <c r="C568" s="115">
        <v>53.516969696970001</v>
      </c>
      <c r="D568" s="115">
        <v>51.287500000000001</v>
      </c>
      <c r="E568" s="115">
        <v>8.59</v>
      </c>
    </row>
    <row r="569" spans="2:5">
      <c r="B569" t="s">
        <v>1790</v>
      </c>
      <c r="C569" s="115">
        <v>57.5625</v>
      </c>
      <c r="D569" s="115">
        <v>52.9</v>
      </c>
      <c r="E569" s="115">
        <v>8.56</v>
      </c>
    </row>
    <row r="570" spans="2:5">
      <c r="B570" t="s">
        <v>1791</v>
      </c>
      <c r="C570" s="115">
        <v>60.59984848485</v>
      </c>
      <c r="D570" s="115">
        <v>55.38</v>
      </c>
      <c r="E570" s="115">
        <v>8.3699999999999992</v>
      </c>
    </row>
    <row r="571" spans="2:5">
      <c r="B571" t="s">
        <v>1792</v>
      </c>
      <c r="C571" s="115">
        <v>65.057640350880007</v>
      </c>
      <c r="D571" s="115">
        <v>56.12</v>
      </c>
      <c r="E571" s="115">
        <v>8</v>
      </c>
    </row>
    <row r="572" spans="2:5">
      <c r="B572" t="s">
        <v>1793</v>
      </c>
      <c r="C572" s="115">
        <v>65.157259552040003</v>
      </c>
      <c r="D572" s="115">
        <v>56</v>
      </c>
      <c r="E572" s="115">
        <v>7.98</v>
      </c>
    </row>
    <row r="573" spans="2:5">
      <c r="B573" t="s">
        <v>1794</v>
      </c>
      <c r="C573" s="115">
        <v>68.188095238100004</v>
      </c>
      <c r="D573" s="115">
        <v>61.6</v>
      </c>
      <c r="E573" s="115">
        <v>8.0299999999999994</v>
      </c>
    </row>
    <row r="574" spans="2:5">
      <c r="B574" t="s">
        <v>1795</v>
      </c>
      <c r="C574" s="115">
        <v>73.601695526699999</v>
      </c>
      <c r="D574" s="115">
        <v>67.31</v>
      </c>
      <c r="E574" s="115">
        <v>8.1300000000000008</v>
      </c>
    </row>
    <row r="575" spans="2:5">
      <c r="B575" t="s">
        <v>1796</v>
      </c>
      <c r="C575" s="115">
        <v>70.126811594200007</v>
      </c>
      <c r="D575" s="115">
        <v>69.349999999999994</v>
      </c>
      <c r="E575" s="115">
        <v>8.34</v>
      </c>
    </row>
    <row r="576" spans="2:5">
      <c r="B576" t="s">
        <v>1797</v>
      </c>
      <c r="C576" s="115">
        <v>76.76243859649</v>
      </c>
      <c r="D576" s="115">
        <v>68.44</v>
      </c>
      <c r="E576" s="115">
        <v>8.5399999999999991</v>
      </c>
    </row>
    <row r="577" spans="2:5">
      <c r="B577" t="s">
        <v>1798</v>
      </c>
      <c r="C577" s="115">
        <v>81.967246376809996</v>
      </c>
      <c r="D577" s="115">
        <v>74.81</v>
      </c>
      <c r="E577" s="115">
        <v>9.16</v>
      </c>
    </row>
    <row r="578" spans="2:5">
      <c r="B578" t="s">
        <v>1799</v>
      </c>
      <c r="C578" s="115">
        <v>91.338261183260002</v>
      </c>
      <c r="D578" s="115">
        <v>84.6</v>
      </c>
      <c r="E578" s="115">
        <v>9.4700000000000006</v>
      </c>
    </row>
    <row r="579" spans="2:5">
      <c r="B579" t="s">
        <v>1800</v>
      </c>
      <c r="C579" s="115">
        <v>89.519941520469999</v>
      </c>
      <c r="D579" s="115">
        <v>91</v>
      </c>
      <c r="E579" s="115">
        <v>9.49</v>
      </c>
    </row>
    <row r="580" spans="2:5">
      <c r="B580" t="s">
        <v>1801</v>
      </c>
      <c r="C580" s="115">
        <v>90.689935064940002</v>
      </c>
      <c r="D580" s="115">
        <v>91.75</v>
      </c>
      <c r="E580" s="115">
        <v>10.7</v>
      </c>
    </row>
    <row r="581" spans="2:5">
      <c r="B581" t="s">
        <v>1802</v>
      </c>
      <c r="C581" s="115">
        <v>93.387590643270002</v>
      </c>
      <c r="D581" s="115">
        <v>132</v>
      </c>
      <c r="E581" s="115">
        <v>10.84</v>
      </c>
    </row>
    <row r="582" spans="2:5">
      <c r="B582" t="s">
        <v>1803</v>
      </c>
      <c r="C582" s="115">
        <v>101.84283333333001</v>
      </c>
      <c r="D582" s="115">
        <v>118.25</v>
      </c>
      <c r="E582" s="115">
        <v>11.04</v>
      </c>
    </row>
    <row r="583" spans="2:5">
      <c r="B583" t="s">
        <v>1804</v>
      </c>
      <c r="C583" s="115">
        <v>108.75818181818001</v>
      </c>
      <c r="D583" s="115">
        <v>123</v>
      </c>
      <c r="E583" s="115">
        <v>12.19</v>
      </c>
    </row>
    <row r="584" spans="2:5">
      <c r="B584" t="s">
        <v>1805</v>
      </c>
      <c r="C584" s="115">
        <v>122.63260894661001</v>
      </c>
      <c r="D584" s="115">
        <v>133.19999999999999</v>
      </c>
      <c r="E584" s="115">
        <v>12.38</v>
      </c>
    </row>
    <row r="585" spans="2:5">
      <c r="B585" t="s">
        <v>1806</v>
      </c>
      <c r="C585" s="115">
        <v>131.52111111111</v>
      </c>
      <c r="D585" s="115">
        <v>159.75</v>
      </c>
      <c r="E585" s="115">
        <v>12.63</v>
      </c>
    </row>
    <row r="586" spans="2:5">
      <c r="B586" t="s">
        <v>1807</v>
      </c>
      <c r="C586" s="115">
        <v>132.82518445323001</v>
      </c>
      <c r="D586" s="115">
        <v>180</v>
      </c>
      <c r="E586" s="115">
        <v>14.37</v>
      </c>
    </row>
    <row r="587" spans="2:5">
      <c r="B587" t="s">
        <v>1808</v>
      </c>
      <c r="C587" s="115">
        <v>114.56682539683</v>
      </c>
      <c r="D587" s="115">
        <v>158.4</v>
      </c>
      <c r="E587" s="115">
        <v>14.64</v>
      </c>
    </row>
    <row r="588" spans="2:5">
      <c r="B588" t="s">
        <v>1809</v>
      </c>
      <c r="C588" s="115">
        <v>99.656767676770002</v>
      </c>
      <c r="D588" s="115">
        <v>150</v>
      </c>
      <c r="E588" s="115">
        <v>14.85</v>
      </c>
    </row>
    <row r="589" spans="2:5">
      <c r="B589" t="s">
        <v>1810</v>
      </c>
      <c r="C589" s="115">
        <v>72.692753623190001</v>
      </c>
      <c r="D589" s="115">
        <v>108</v>
      </c>
      <c r="E589" s="115">
        <v>15.93</v>
      </c>
    </row>
    <row r="590" spans="2:5">
      <c r="B590" t="s">
        <v>1811</v>
      </c>
      <c r="C590" s="115">
        <v>53.972728070179997</v>
      </c>
      <c r="D590" s="115">
        <v>92.25</v>
      </c>
      <c r="E590" s="115">
        <v>15.81</v>
      </c>
    </row>
    <row r="591" spans="2:5">
      <c r="B591" t="s">
        <v>1812</v>
      </c>
      <c r="C591" s="115">
        <v>41.338924963929998</v>
      </c>
      <c r="D591" s="115">
        <v>78.650000000000006</v>
      </c>
      <c r="E591" s="115">
        <v>15.5</v>
      </c>
    </row>
    <row r="592" spans="2:5">
      <c r="B592" t="s">
        <v>1813</v>
      </c>
      <c r="C592" s="115">
        <v>43.855214285709998</v>
      </c>
      <c r="D592" s="115">
        <v>79.400000000000006</v>
      </c>
      <c r="E592" s="115">
        <v>13.89</v>
      </c>
    </row>
    <row r="593" spans="2:5">
      <c r="B593" t="s">
        <v>1814</v>
      </c>
      <c r="C593" s="115">
        <v>41.843675438600002</v>
      </c>
      <c r="D593" s="115">
        <v>75.38</v>
      </c>
      <c r="E593" s="115">
        <v>11.04</v>
      </c>
    </row>
    <row r="594" spans="2:5">
      <c r="B594" t="s">
        <v>1815</v>
      </c>
      <c r="C594" s="115">
        <v>46.645303030299999</v>
      </c>
      <c r="D594" s="115">
        <v>61</v>
      </c>
      <c r="E594" s="115">
        <v>10.9</v>
      </c>
    </row>
    <row r="595" spans="2:5">
      <c r="B595" t="s">
        <v>1816</v>
      </c>
      <c r="C595" s="115">
        <v>50.278095238100001</v>
      </c>
      <c r="D595" s="115">
        <v>63.56</v>
      </c>
      <c r="E595" s="115">
        <v>8.51</v>
      </c>
    </row>
    <row r="596" spans="2:5">
      <c r="B596" t="s">
        <v>1817</v>
      </c>
      <c r="C596" s="115">
        <v>58.153888888890002</v>
      </c>
      <c r="D596" s="115">
        <v>64.5</v>
      </c>
      <c r="E596" s="115">
        <v>8.09</v>
      </c>
    </row>
    <row r="597" spans="2:5">
      <c r="B597" t="s">
        <v>1818</v>
      </c>
      <c r="C597" s="115">
        <v>69.149696969700003</v>
      </c>
      <c r="D597" s="115">
        <v>71.38</v>
      </c>
      <c r="E597" s="115">
        <v>7.95</v>
      </c>
    </row>
    <row r="598" spans="2:5">
      <c r="B598" t="s">
        <v>1819</v>
      </c>
      <c r="C598" s="115">
        <v>64.666673254279999</v>
      </c>
      <c r="D598" s="115">
        <v>73.8</v>
      </c>
      <c r="E598" s="115">
        <v>6.67</v>
      </c>
    </row>
    <row r="599" spans="2:5">
      <c r="B599" t="s">
        <v>1820</v>
      </c>
      <c r="C599" s="115">
        <v>71.629682539680005</v>
      </c>
      <c r="D599" s="115">
        <v>72.5</v>
      </c>
      <c r="E599" s="115">
        <v>6.92</v>
      </c>
    </row>
    <row r="600" spans="2:5">
      <c r="B600" t="s">
        <v>1821</v>
      </c>
      <c r="C600" s="115">
        <v>68.346111111110005</v>
      </c>
      <c r="D600" s="115">
        <v>67.64</v>
      </c>
      <c r="E600" s="115">
        <v>7.13</v>
      </c>
    </row>
    <row r="601" spans="2:5">
      <c r="B601" t="s">
        <v>1822</v>
      </c>
      <c r="C601" s="115">
        <v>74.080606060609995</v>
      </c>
      <c r="D601" s="115">
        <v>71.069999999999993</v>
      </c>
      <c r="E601" s="115">
        <v>7.6</v>
      </c>
    </row>
    <row r="602" spans="2:5">
      <c r="B602" t="s">
        <v>1823</v>
      </c>
      <c r="C602" s="115">
        <v>77.552301587299993</v>
      </c>
      <c r="D602" s="115">
        <v>78.8</v>
      </c>
      <c r="E602" s="115">
        <v>7.81</v>
      </c>
    </row>
    <row r="603" spans="2:5">
      <c r="B603" t="s">
        <v>1824</v>
      </c>
      <c r="C603" s="115">
        <v>74.881818181819995</v>
      </c>
      <c r="D603" s="115">
        <v>83.1</v>
      </c>
      <c r="E603" s="115">
        <v>8.01</v>
      </c>
    </row>
    <row r="604" spans="2:5">
      <c r="B604" t="s">
        <v>1825</v>
      </c>
      <c r="C604" s="115">
        <v>77.121087719299993</v>
      </c>
      <c r="D604" s="115">
        <v>97</v>
      </c>
      <c r="E604" s="115">
        <v>8.8000000000000007</v>
      </c>
    </row>
    <row r="605" spans="2:5">
      <c r="B605" t="s">
        <v>1826</v>
      </c>
      <c r="C605" s="115">
        <v>74.763015594539993</v>
      </c>
      <c r="D605" s="115">
        <v>94.19</v>
      </c>
      <c r="E605" s="115">
        <v>8.8000000000000007</v>
      </c>
    </row>
    <row r="606" spans="2:5">
      <c r="B606" t="s">
        <v>1827</v>
      </c>
      <c r="C606" s="115">
        <v>79.297681159419994</v>
      </c>
      <c r="D606" s="115">
        <v>94.375</v>
      </c>
      <c r="E606" s="115">
        <v>8.93</v>
      </c>
    </row>
    <row r="607" spans="2:5">
      <c r="B607" t="s">
        <v>1828</v>
      </c>
      <c r="C607" s="115">
        <v>84.182857142860001</v>
      </c>
      <c r="D607" s="115">
        <v>100.15</v>
      </c>
      <c r="E607" s="115">
        <v>7.52</v>
      </c>
    </row>
    <row r="608" spans="2:5">
      <c r="B608" t="s">
        <v>1829</v>
      </c>
      <c r="C608" s="115">
        <v>75.61831746032</v>
      </c>
      <c r="D608" s="115">
        <v>100.13</v>
      </c>
      <c r="E608" s="115">
        <v>7.27</v>
      </c>
    </row>
    <row r="609" spans="2:5">
      <c r="B609" t="s">
        <v>1830</v>
      </c>
      <c r="C609" s="115">
        <v>74.724999999999994</v>
      </c>
      <c r="D609" s="115">
        <v>98.1875</v>
      </c>
      <c r="E609" s="115">
        <v>7.74</v>
      </c>
    </row>
    <row r="610" spans="2:5">
      <c r="B610" t="s">
        <v>1831</v>
      </c>
      <c r="C610" s="115">
        <v>74.579401154400003</v>
      </c>
      <c r="D610" s="115">
        <v>95.98</v>
      </c>
      <c r="E610" s="115">
        <v>8.0399999999999991</v>
      </c>
    </row>
    <row r="611" spans="2:5">
      <c r="B611" t="s">
        <v>1832</v>
      </c>
      <c r="C611" s="115">
        <v>75.826269841270005</v>
      </c>
      <c r="D611" s="115">
        <v>89.78</v>
      </c>
      <c r="E611" s="115">
        <v>8.4499999999999993</v>
      </c>
    </row>
    <row r="612" spans="2:5">
      <c r="B612" t="s">
        <v>1833</v>
      </c>
      <c r="C612" s="115">
        <v>76.116240981239997</v>
      </c>
      <c r="D612" s="115">
        <v>94.9</v>
      </c>
      <c r="E612" s="115">
        <v>8.2799999999999994</v>
      </c>
    </row>
    <row r="613" spans="2:5">
      <c r="B613" t="s">
        <v>1834</v>
      </c>
      <c r="C613" s="115">
        <v>81.719365079369993</v>
      </c>
      <c r="D613" s="115">
        <v>97.45</v>
      </c>
      <c r="E613" s="115">
        <v>8.2899999999999991</v>
      </c>
    </row>
    <row r="614" spans="2:5">
      <c r="B614" t="s">
        <v>1835</v>
      </c>
      <c r="C614" s="115">
        <v>84.53406349206</v>
      </c>
      <c r="D614" s="115">
        <v>107.16</v>
      </c>
      <c r="E614" s="115">
        <v>8.59</v>
      </c>
    </row>
    <row r="615" spans="2:5">
      <c r="B615" t="s">
        <v>1836</v>
      </c>
      <c r="C615" s="115">
        <v>90.005961791830003</v>
      </c>
      <c r="D615" s="115">
        <v>118.29</v>
      </c>
      <c r="E615" s="115">
        <v>8.74</v>
      </c>
    </row>
    <row r="616" spans="2:5">
      <c r="B616" t="s">
        <v>1837</v>
      </c>
      <c r="C616" s="115">
        <v>92.690595238100002</v>
      </c>
      <c r="D616" s="115">
        <v>132.47999999999999</v>
      </c>
      <c r="E616" s="115">
        <v>9.61</v>
      </c>
    </row>
    <row r="617" spans="2:5">
      <c r="B617" t="s">
        <v>1838</v>
      </c>
      <c r="C617" s="115">
        <v>97.914192007799997</v>
      </c>
      <c r="D617" s="115">
        <v>128.36000000000001</v>
      </c>
      <c r="E617" s="115">
        <v>9.36</v>
      </c>
    </row>
    <row r="618" spans="2:5">
      <c r="B618" t="s">
        <v>1839</v>
      </c>
      <c r="C618" s="115">
        <v>108.64521739129999</v>
      </c>
      <c r="D618" s="115">
        <v>126.13</v>
      </c>
      <c r="E618" s="115">
        <v>9.3699999999999992</v>
      </c>
    </row>
    <row r="619" spans="2:5">
      <c r="B619" t="s">
        <v>1840</v>
      </c>
      <c r="C619" s="115">
        <v>116.24316666667001</v>
      </c>
      <c r="D619" s="115">
        <v>122.5</v>
      </c>
      <c r="E619" s="115">
        <v>10.36</v>
      </c>
    </row>
    <row r="620" spans="2:5">
      <c r="B620" t="s">
        <v>1841</v>
      </c>
      <c r="C620" s="115">
        <v>108.06851298701</v>
      </c>
      <c r="D620" s="115">
        <v>119.12</v>
      </c>
      <c r="E620" s="115">
        <v>10.3</v>
      </c>
    </row>
    <row r="621" spans="2:5">
      <c r="B621" t="s">
        <v>1842</v>
      </c>
      <c r="C621" s="115">
        <v>105.84545454546</v>
      </c>
      <c r="D621" s="115">
        <v>120.09</v>
      </c>
      <c r="E621" s="115">
        <v>10.26</v>
      </c>
    </row>
    <row r="622" spans="2:5">
      <c r="B622" t="s">
        <v>1843</v>
      </c>
      <c r="C622" s="115">
        <v>107.91661111111</v>
      </c>
      <c r="D622" s="115">
        <v>120.75</v>
      </c>
      <c r="E622" s="115">
        <v>10.99</v>
      </c>
    </row>
    <row r="623" spans="2:5">
      <c r="B623" t="s">
        <v>1844</v>
      </c>
      <c r="C623" s="115">
        <v>100.48642512076999</v>
      </c>
      <c r="D623" s="115">
        <v>120.13</v>
      </c>
      <c r="E623" s="115">
        <v>10.81</v>
      </c>
    </row>
    <row r="624" spans="2:5">
      <c r="B624" t="s">
        <v>1845</v>
      </c>
      <c r="C624" s="115">
        <v>100.81935064935</v>
      </c>
      <c r="D624" s="115">
        <v>123.09</v>
      </c>
      <c r="E624" s="115">
        <v>10.85</v>
      </c>
    </row>
    <row r="625" spans="2:5">
      <c r="B625" t="s">
        <v>1846</v>
      </c>
      <c r="C625" s="115">
        <v>99.847753968250004</v>
      </c>
      <c r="D625" s="115">
        <v>119.39</v>
      </c>
      <c r="E625" s="115">
        <v>11.42</v>
      </c>
    </row>
    <row r="626" spans="2:5">
      <c r="B626" t="s">
        <v>1847</v>
      </c>
      <c r="C626" s="115">
        <v>105.40501443001</v>
      </c>
      <c r="D626" s="115">
        <v>113.78</v>
      </c>
      <c r="E626" s="115">
        <v>11.32</v>
      </c>
    </row>
    <row r="627" spans="2:5">
      <c r="B627" t="s">
        <v>1848</v>
      </c>
      <c r="C627" s="115">
        <v>104.23047619048</v>
      </c>
      <c r="D627" s="115">
        <v>111.56</v>
      </c>
      <c r="E627" s="115">
        <v>11.53</v>
      </c>
    </row>
    <row r="628" spans="2:5">
      <c r="B628" t="s">
        <v>1849</v>
      </c>
      <c r="C628" s="115">
        <v>107.07457226399001</v>
      </c>
      <c r="D628" s="115">
        <v>116.46</v>
      </c>
      <c r="E628" s="115">
        <v>11.45</v>
      </c>
    </row>
    <row r="629" spans="2:5">
      <c r="B629" t="s">
        <v>1850</v>
      </c>
      <c r="C629" s="115">
        <v>112.68752380952</v>
      </c>
      <c r="D629" s="115">
        <v>117.02</v>
      </c>
      <c r="E629" s="115">
        <v>11.12</v>
      </c>
    </row>
    <row r="630" spans="2:5">
      <c r="B630" t="s">
        <v>1851</v>
      </c>
      <c r="C630" s="115">
        <v>117.785</v>
      </c>
      <c r="D630" s="115">
        <v>107.46</v>
      </c>
      <c r="E630" s="115">
        <v>11.97</v>
      </c>
    </row>
    <row r="631" spans="2:5">
      <c r="B631" t="s">
        <v>1852</v>
      </c>
      <c r="C631" s="115">
        <v>113.66549999999999</v>
      </c>
      <c r="D631" s="115">
        <v>103.59</v>
      </c>
      <c r="E631" s="115">
        <v>11.42</v>
      </c>
    </row>
    <row r="632" spans="2:5">
      <c r="B632" t="s">
        <v>1853</v>
      </c>
      <c r="C632" s="115">
        <v>104.0860342556</v>
      </c>
      <c r="D632" s="115">
        <v>95.83</v>
      </c>
      <c r="E632" s="115">
        <v>11.64</v>
      </c>
    </row>
    <row r="633" spans="2:5">
      <c r="B633" t="s">
        <v>1854</v>
      </c>
      <c r="C633" s="115">
        <v>90.728253968250002</v>
      </c>
      <c r="D633" s="115">
        <v>87.19</v>
      </c>
      <c r="E633" s="115">
        <v>11.49</v>
      </c>
    </row>
    <row r="634" spans="2:5">
      <c r="B634" t="s">
        <v>1855</v>
      </c>
      <c r="C634" s="115">
        <v>96.754112554109994</v>
      </c>
      <c r="D634" s="115">
        <v>88.24</v>
      </c>
      <c r="E634" s="115">
        <v>11.13</v>
      </c>
    </row>
    <row r="635" spans="2:5">
      <c r="B635" t="s">
        <v>1856</v>
      </c>
      <c r="C635" s="115">
        <v>105.27363699103</v>
      </c>
      <c r="D635" s="115">
        <v>91</v>
      </c>
      <c r="E635" s="115">
        <v>11.18</v>
      </c>
    </row>
    <row r="636" spans="2:5">
      <c r="B636" t="s">
        <v>1857</v>
      </c>
      <c r="C636" s="115">
        <v>106.28496491228</v>
      </c>
      <c r="D636" s="115">
        <v>88.96</v>
      </c>
      <c r="E636" s="115">
        <v>11.08</v>
      </c>
    </row>
    <row r="637" spans="2:5">
      <c r="B637" t="s">
        <v>1858</v>
      </c>
      <c r="C637" s="115">
        <v>103.40786561265</v>
      </c>
      <c r="D637" s="115">
        <v>81.849999999999994</v>
      </c>
      <c r="E637" s="115">
        <v>11.58</v>
      </c>
    </row>
    <row r="638" spans="2:5">
      <c r="B638" t="s">
        <v>1859</v>
      </c>
      <c r="C638" s="115">
        <v>101.17441558442</v>
      </c>
      <c r="D638" s="115">
        <v>85.89</v>
      </c>
      <c r="E638" s="115">
        <v>11.83</v>
      </c>
    </row>
    <row r="639" spans="2:5">
      <c r="B639" t="s">
        <v>1860</v>
      </c>
      <c r="C639" s="115">
        <v>101.19366666667</v>
      </c>
      <c r="D639" s="115">
        <v>92.88</v>
      </c>
      <c r="E639" s="115">
        <v>11.79</v>
      </c>
    </row>
    <row r="640" spans="2:5">
      <c r="B640" t="s">
        <v>1861</v>
      </c>
      <c r="C640" s="115">
        <v>105.10021645022</v>
      </c>
      <c r="D640" s="115">
        <v>92.77</v>
      </c>
      <c r="E640" s="115">
        <v>11.87</v>
      </c>
    </row>
    <row r="641" spans="2:5">
      <c r="B641" t="s">
        <v>1862</v>
      </c>
      <c r="C641" s="115">
        <v>107.63743567252</v>
      </c>
      <c r="D641" s="115">
        <v>94.94</v>
      </c>
      <c r="E641" s="115">
        <v>11.77</v>
      </c>
    </row>
    <row r="642" spans="2:5">
      <c r="B642" t="s">
        <v>1863</v>
      </c>
      <c r="C642" s="115">
        <v>102.52249999999999</v>
      </c>
      <c r="D642" s="115">
        <v>90.98</v>
      </c>
      <c r="E642" s="115">
        <v>11.87</v>
      </c>
    </row>
    <row r="643" spans="2:5">
      <c r="B643" t="s">
        <v>1864</v>
      </c>
      <c r="C643" s="115">
        <v>98.851969696970002</v>
      </c>
      <c r="D643" s="115">
        <v>87.76</v>
      </c>
      <c r="E643" s="115">
        <v>12.88</v>
      </c>
    </row>
    <row r="644" spans="2:5">
      <c r="B644" t="s">
        <v>1865</v>
      </c>
      <c r="C644" s="115">
        <v>99.366633414890003</v>
      </c>
      <c r="D644" s="115">
        <v>87.71</v>
      </c>
      <c r="E644" s="115">
        <v>12.29</v>
      </c>
    </row>
    <row r="645" spans="2:5">
      <c r="B645" t="s">
        <v>1866</v>
      </c>
      <c r="C645" s="115">
        <v>99.742666666670004</v>
      </c>
      <c r="D645" s="115">
        <v>82.754319462010002</v>
      </c>
      <c r="E645" s="115">
        <v>11.92</v>
      </c>
    </row>
    <row r="646" spans="2:5">
      <c r="B646" t="s">
        <v>1867</v>
      </c>
      <c r="C646" s="115">
        <v>105.25790513834001</v>
      </c>
      <c r="D646" s="115">
        <v>77.259210828830007</v>
      </c>
      <c r="E646" s="115">
        <v>11.6</v>
      </c>
    </row>
    <row r="647" spans="2:5">
      <c r="B647" t="s">
        <v>1868</v>
      </c>
      <c r="C647" s="115">
        <v>108.15763636363999</v>
      </c>
      <c r="D647" s="115">
        <v>76.959999999999994</v>
      </c>
      <c r="E647" s="115">
        <v>11.64</v>
      </c>
    </row>
    <row r="648" spans="2:5">
      <c r="B648" t="s">
        <v>1869</v>
      </c>
      <c r="C648" s="115">
        <v>108.75773015873</v>
      </c>
      <c r="D648" s="115">
        <v>77.612499999999997</v>
      </c>
      <c r="E648" s="115">
        <v>11.25</v>
      </c>
    </row>
    <row r="649" spans="2:5">
      <c r="B649" t="s">
        <v>1870</v>
      </c>
      <c r="C649" s="115">
        <v>105.42713438734999</v>
      </c>
      <c r="D649" s="115">
        <v>79.412499999999994</v>
      </c>
      <c r="E649" s="115">
        <v>11.37</v>
      </c>
    </row>
    <row r="650" spans="2:5">
      <c r="B650" t="s">
        <v>1871</v>
      </c>
      <c r="C650" s="115">
        <v>102.62649122806999</v>
      </c>
      <c r="D650" s="115">
        <v>82.25</v>
      </c>
      <c r="E650" s="115">
        <v>11.42</v>
      </c>
    </row>
    <row r="651" spans="2:5">
      <c r="B651" t="s">
        <v>1872</v>
      </c>
      <c r="C651" s="115">
        <v>105.48165079365</v>
      </c>
      <c r="D651" s="115">
        <v>84.337500000000006</v>
      </c>
      <c r="E651" s="115">
        <v>11.55</v>
      </c>
    </row>
    <row r="652" spans="2:5">
      <c r="B652" t="s">
        <v>1873</v>
      </c>
      <c r="C652" s="115">
        <v>102.09666666667</v>
      </c>
      <c r="D652" s="115">
        <v>81.61</v>
      </c>
      <c r="E652" s="115">
        <v>11.59</v>
      </c>
    </row>
    <row r="653" spans="2:5">
      <c r="B653" t="s">
        <v>1874</v>
      </c>
      <c r="C653" s="115">
        <v>104.82666666666999</v>
      </c>
      <c r="D653" s="115">
        <v>76.290000000000006</v>
      </c>
      <c r="E653" s="115">
        <v>11.3</v>
      </c>
    </row>
    <row r="654" spans="2:5">
      <c r="B654" t="s">
        <v>1875</v>
      </c>
      <c r="C654" s="115">
        <v>104.04</v>
      </c>
      <c r="D654" s="115">
        <v>73.34</v>
      </c>
      <c r="E654" s="115">
        <v>10.88</v>
      </c>
    </row>
    <row r="655" spans="2:5">
      <c r="B655" t="s">
        <v>1876</v>
      </c>
      <c r="C655" s="115">
        <v>104.86666666667</v>
      </c>
      <c r="D655" s="115">
        <v>72.819999999999993</v>
      </c>
      <c r="E655" s="115">
        <v>10.73</v>
      </c>
    </row>
    <row r="656" spans="2:5">
      <c r="B656" t="s">
        <v>1877</v>
      </c>
      <c r="C656" s="115">
        <v>105.71333333333</v>
      </c>
      <c r="D656" s="115">
        <v>73.69</v>
      </c>
      <c r="E656" s="115">
        <v>10.199999999999999</v>
      </c>
    </row>
    <row r="657" spans="2:5">
      <c r="B657" t="s">
        <v>1878</v>
      </c>
      <c r="C657" s="115">
        <v>108.37333333333</v>
      </c>
      <c r="D657" s="115">
        <v>71.48</v>
      </c>
      <c r="E657" s="115">
        <v>9.77</v>
      </c>
    </row>
    <row r="658" spans="2:5">
      <c r="B658" t="s">
        <v>1879</v>
      </c>
      <c r="C658" s="115">
        <v>105.22666666667</v>
      </c>
      <c r="D658" s="115">
        <v>68.75</v>
      </c>
      <c r="E658" s="115">
        <v>9.27</v>
      </c>
    </row>
    <row r="659" spans="2:5">
      <c r="B659" t="s">
        <v>1880</v>
      </c>
      <c r="C659" s="115">
        <v>100.05</v>
      </c>
      <c r="D659" s="115">
        <v>68.94</v>
      </c>
      <c r="E659" s="115">
        <v>9.14</v>
      </c>
    </row>
    <row r="660" spans="2:5">
      <c r="B660" t="s">
        <v>1881</v>
      </c>
      <c r="C660" s="115">
        <v>95.85</v>
      </c>
      <c r="D660" s="115">
        <v>65.94</v>
      </c>
      <c r="E660" s="115">
        <v>9.24</v>
      </c>
    </row>
    <row r="661" spans="2:5">
      <c r="B661" t="s">
        <v>1882</v>
      </c>
      <c r="C661" s="115">
        <v>86.08</v>
      </c>
      <c r="D661" s="115">
        <v>63.71</v>
      </c>
      <c r="E661" s="115">
        <v>9.77</v>
      </c>
    </row>
    <row r="662" spans="2:5">
      <c r="B662" t="s">
        <v>1883</v>
      </c>
      <c r="C662" s="115">
        <v>76.99333333333</v>
      </c>
      <c r="D662" s="115">
        <v>62.55</v>
      </c>
      <c r="E662" s="115">
        <v>8.9</v>
      </c>
    </row>
    <row r="663" spans="2:5">
      <c r="B663" t="s">
        <v>1884</v>
      </c>
      <c r="C663" s="115">
        <v>60.703333333330001</v>
      </c>
      <c r="D663" s="115">
        <v>62.44</v>
      </c>
      <c r="E663" s="115">
        <v>9.83</v>
      </c>
    </row>
    <row r="664" spans="2:5">
      <c r="B664" t="s">
        <v>1885</v>
      </c>
      <c r="C664" s="115">
        <v>47.106666666670002</v>
      </c>
      <c r="D664" s="115">
        <v>61.44</v>
      </c>
      <c r="E664" s="115">
        <v>9.25</v>
      </c>
    </row>
    <row r="665" spans="2:5">
      <c r="B665" t="s">
        <v>1886</v>
      </c>
      <c r="C665" s="115">
        <v>54.79</v>
      </c>
      <c r="D665" s="115">
        <v>69.05</v>
      </c>
      <c r="E665" s="115">
        <v>8.27</v>
      </c>
    </row>
    <row r="666" spans="2:5">
      <c r="B666" t="s">
        <v>1887</v>
      </c>
      <c r="C666" s="115">
        <v>52.82666666667</v>
      </c>
      <c r="D666" s="115">
        <v>64.760000000000005</v>
      </c>
      <c r="E666" s="115">
        <v>8.27</v>
      </c>
    </row>
    <row r="667" spans="2:5">
      <c r="B667" t="s">
        <v>1888</v>
      </c>
      <c r="C667" s="115">
        <v>57.543333333329997</v>
      </c>
      <c r="D667" s="115">
        <v>56.24</v>
      </c>
      <c r="E667" s="115">
        <v>6.7744456667500002</v>
      </c>
    </row>
    <row r="668" spans="2:5">
      <c r="B668" t="s">
        <v>1889</v>
      </c>
      <c r="C668" s="115">
        <v>62.50666666667</v>
      </c>
      <c r="D668" s="115">
        <v>61.19</v>
      </c>
      <c r="E668" s="115">
        <v>6.6839973110799997</v>
      </c>
    </row>
    <row r="669" spans="2:5">
      <c r="B669" t="s">
        <v>1890</v>
      </c>
      <c r="C669" s="115">
        <v>61.306666666669997</v>
      </c>
      <c r="D669" s="115">
        <v>58.96</v>
      </c>
      <c r="E669" s="115">
        <v>6.6667259295400001</v>
      </c>
    </row>
    <row r="670" spans="2:5">
      <c r="B670" t="s">
        <v>1891</v>
      </c>
      <c r="C670" s="115">
        <v>54.34</v>
      </c>
      <c r="D670" s="115">
        <v>59.9</v>
      </c>
      <c r="E670" s="115">
        <v>6.6940371346500003</v>
      </c>
    </row>
    <row r="671" spans="2:5">
      <c r="B671" t="s">
        <v>1892</v>
      </c>
      <c r="C671" s="115">
        <v>45.69</v>
      </c>
      <c r="D671" s="115">
        <v>59.14</v>
      </c>
      <c r="E671" s="115">
        <v>6.34573758328</v>
      </c>
    </row>
    <row r="672" spans="2:5">
      <c r="B672" t="s">
        <v>1893</v>
      </c>
      <c r="C672" s="115">
        <v>46.28</v>
      </c>
      <c r="D672" s="115">
        <v>57.65</v>
      </c>
      <c r="E672" s="115">
        <v>6.2786986603399999</v>
      </c>
    </row>
    <row r="673" spans="2:5">
      <c r="B673" t="s">
        <v>1894</v>
      </c>
      <c r="C673" s="115">
        <v>46.956666666670003</v>
      </c>
      <c r="D673" s="115">
        <v>54.26</v>
      </c>
      <c r="E673" s="115">
        <v>6.0269578205999998</v>
      </c>
    </row>
    <row r="674" spans="2:5">
      <c r="B674" t="s">
        <v>1895</v>
      </c>
      <c r="C674" s="115">
        <v>43.113333333329997</v>
      </c>
      <c r="D674" s="115">
        <v>52.47</v>
      </c>
      <c r="E674" s="115">
        <v>5.5008338512300003</v>
      </c>
    </row>
    <row r="675" spans="2:5">
      <c r="B675" t="s">
        <v>1896</v>
      </c>
      <c r="C675" s="115">
        <v>36.573333333329998</v>
      </c>
      <c r="D675" s="115">
        <v>52.21</v>
      </c>
      <c r="E675" s="115">
        <v>5.09276298262</v>
      </c>
    </row>
    <row r="676" spans="2:5">
      <c r="B676" t="s">
        <v>1897</v>
      </c>
      <c r="C676" s="115">
        <v>29.78</v>
      </c>
      <c r="D676" s="115">
        <v>49.02</v>
      </c>
      <c r="E676" s="115">
        <v>4.3981862754099996</v>
      </c>
    </row>
    <row r="677" spans="2:5">
      <c r="B677" t="s">
        <v>1898</v>
      </c>
      <c r="C677" s="115">
        <v>31.03</v>
      </c>
      <c r="D677" s="115">
        <v>50.27</v>
      </c>
      <c r="E677" s="115">
        <v>3.9683785892799999</v>
      </c>
    </row>
    <row r="678" spans="2:5">
      <c r="B678" t="s">
        <v>1899</v>
      </c>
      <c r="C678" s="115">
        <v>37.340000000000003</v>
      </c>
      <c r="D678" s="115">
        <v>52.21</v>
      </c>
      <c r="E678" s="115">
        <v>3.9101802431000001</v>
      </c>
    </row>
    <row r="679" spans="2:5">
      <c r="B679" t="s">
        <v>1900</v>
      </c>
      <c r="C679" s="115">
        <v>40.75</v>
      </c>
      <c r="D679" s="115">
        <v>50.69</v>
      </c>
      <c r="E679" s="115">
        <v>3.9700750897899999</v>
      </c>
    </row>
    <row r="680" spans="2:5">
      <c r="B680" t="s">
        <v>1901</v>
      </c>
      <c r="C680" s="115">
        <v>45.93666666667</v>
      </c>
      <c r="D680" s="115">
        <v>51.31</v>
      </c>
      <c r="E680" s="115">
        <v>4.3291918650600003</v>
      </c>
    </row>
    <row r="681" spans="2:5">
      <c r="B681" t="s">
        <v>1902</v>
      </c>
      <c r="C681" s="115">
        <v>47.68666666667</v>
      </c>
      <c r="D681" s="115">
        <v>52.85</v>
      </c>
      <c r="E681" s="115">
        <v>4.7557204668899997</v>
      </c>
    </row>
    <row r="682" spans="2:5">
      <c r="B682" t="s">
        <v>1903</v>
      </c>
      <c r="C682" s="115">
        <v>44.126666666669998</v>
      </c>
      <c r="D682" s="115">
        <v>61.24</v>
      </c>
      <c r="E682" s="115">
        <v>4.6747376913499998</v>
      </c>
    </row>
    <row r="683" spans="2:5">
      <c r="B683" t="s">
        <v>1904</v>
      </c>
      <c r="C683" s="115">
        <v>44.876666666669998</v>
      </c>
      <c r="D683" s="115">
        <v>67.39</v>
      </c>
      <c r="E683" s="115">
        <v>4.0474899302000003</v>
      </c>
    </row>
    <row r="684" spans="2:5">
      <c r="B684" t="s">
        <v>1905</v>
      </c>
      <c r="C684" s="115">
        <v>45.043333333329997</v>
      </c>
      <c r="D684" s="115">
        <v>72.72</v>
      </c>
      <c r="E684" s="115">
        <v>4.2536141699499996</v>
      </c>
    </row>
    <row r="685" spans="2:5">
      <c r="B685" t="s">
        <v>1906</v>
      </c>
      <c r="C685" s="115">
        <v>49.293333333329997</v>
      </c>
      <c r="D685" s="115">
        <v>94.2</v>
      </c>
      <c r="E685" s="115">
        <v>5.3368188834500003</v>
      </c>
    </row>
    <row r="686" spans="2:5">
      <c r="B686" t="s">
        <v>1907</v>
      </c>
      <c r="C686" s="115">
        <v>45.26</v>
      </c>
      <c r="D686" s="115">
        <v>103.43</v>
      </c>
      <c r="E686" s="115">
        <v>5.6931795011500004</v>
      </c>
    </row>
    <row r="687" spans="2:5">
      <c r="B687" t="s">
        <v>1908</v>
      </c>
      <c r="C687" s="115">
        <v>52.62</v>
      </c>
      <c r="D687" s="115">
        <v>88.15</v>
      </c>
      <c r="E687" s="115">
        <v>5.4235014224000002</v>
      </c>
    </row>
    <row r="688" spans="2:5">
      <c r="B688" t="s">
        <v>1909</v>
      </c>
      <c r="C688" s="115">
        <v>53.59</v>
      </c>
      <c r="D688" s="115">
        <v>83.73</v>
      </c>
      <c r="E688" s="115">
        <v>6.1443492547999998</v>
      </c>
    </row>
    <row r="689" spans="2:5">
      <c r="B689" t="s">
        <v>1910</v>
      </c>
      <c r="C689" s="115">
        <v>54.353333333329999</v>
      </c>
      <c r="D689" s="115">
        <v>79.98</v>
      </c>
      <c r="E689" s="115">
        <v>6.0515836448</v>
      </c>
    </row>
    <row r="690" spans="2:5">
      <c r="B690" t="s">
        <v>1911</v>
      </c>
      <c r="C690" s="115">
        <v>50.903333333330004</v>
      </c>
      <c r="D690" s="115">
        <v>80.900000000000006</v>
      </c>
      <c r="E690" s="115">
        <v>5.0009450765399999</v>
      </c>
    </row>
    <row r="691" spans="2:5">
      <c r="B691" t="s">
        <v>1912</v>
      </c>
      <c r="C691" s="115">
        <v>52.163333333330002</v>
      </c>
      <c r="D691" s="115">
        <v>83.65</v>
      </c>
      <c r="E691" s="115">
        <v>5.0109139183</v>
      </c>
    </row>
    <row r="692" spans="2:5">
      <c r="B692" t="s">
        <v>1913</v>
      </c>
      <c r="C692" s="115">
        <v>49.893333333329998</v>
      </c>
      <c r="D692" s="115">
        <v>74.42</v>
      </c>
      <c r="E692" s="115">
        <v>5.0584359784700004</v>
      </c>
    </row>
    <row r="693" spans="2:5">
      <c r="B693" t="s">
        <v>1914</v>
      </c>
      <c r="C693" s="115">
        <v>46.166666666669997</v>
      </c>
      <c r="D693" s="115">
        <v>81.09</v>
      </c>
      <c r="E693" s="115">
        <v>4.8867667856299999</v>
      </c>
    </row>
    <row r="694" spans="2:5">
      <c r="B694" t="s">
        <v>1915</v>
      </c>
      <c r="C694" s="115">
        <v>47.656666666669999</v>
      </c>
      <c r="D694" s="115">
        <v>87.49</v>
      </c>
      <c r="E694" s="115">
        <v>5.0039208322600004</v>
      </c>
    </row>
    <row r="695" spans="2:5">
      <c r="B695" t="s">
        <v>1916</v>
      </c>
      <c r="C695" s="115">
        <v>49.943333333330003</v>
      </c>
      <c r="D695" s="115">
        <v>98.58</v>
      </c>
      <c r="E695" s="115">
        <v>5.4766011818699996</v>
      </c>
    </row>
    <row r="696" spans="2:5">
      <c r="B696" t="s">
        <v>1917</v>
      </c>
      <c r="C696" s="115">
        <v>52.95</v>
      </c>
      <c r="D696" s="115">
        <v>97.82</v>
      </c>
      <c r="E696" s="115">
        <v>5.9611499719900003</v>
      </c>
    </row>
    <row r="697" spans="2:5">
      <c r="B697" t="s">
        <v>1918</v>
      </c>
      <c r="C697" s="115">
        <v>54.92</v>
      </c>
      <c r="D697" s="115">
        <v>97.11</v>
      </c>
      <c r="E697" s="115">
        <v>6.17632034854</v>
      </c>
    </row>
    <row r="698" spans="2:5">
      <c r="B698" t="s">
        <v>1919</v>
      </c>
      <c r="C698" s="115">
        <v>59.933333333329998</v>
      </c>
      <c r="D698" s="115">
        <v>96.64</v>
      </c>
      <c r="E698" s="115">
        <v>6.6945990398199999</v>
      </c>
    </row>
    <row r="699" spans="2:5">
      <c r="B699" t="s">
        <v>1920</v>
      </c>
      <c r="C699" s="115">
        <v>61.18666666667</v>
      </c>
      <c r="D699" s="115">
        <v>100.81</v>
      </c>
      <c r="E699" s="115">
        <v>7.1389336141299999</v>
      </c>
    </row>
    <row r="700" spans="2:5">
      <c r="B700" t="s">
        <v>1921</v>
      </c>
      <c r="C700" s="115">
        <v>66.226666666669999</v>
      </c>
      <c r="D700" s="115">
        <v>106.45</v>
      </c>
      <c r="E700" s="115">
        <v>6.6622550131400002</v>
      </c>
    </row>
    <row r="701" spans="2:5">
      <c r="B701" t="s">
        <v>1922</v>
      </c>
      <c r="C701" s="115">
        <v>63.46</v>
      </c>
      <c r="D701" s="115">
        <v>105.95</v>
      </c>
      <c r="E701" s="115">
        <v>6.7187497665000002</v>
      </c>
    </row>
    <row r="702" spans="2:5">
      <c r="B702" t="s">
        <v>1923</v>
      </c>
      <c r="C702" s="115">
        <v>64.166666666669997</v>
      </c>
      <c r="D702" s="115">
        <v>96.66</v>
      </c>
      <c r="E702" s="115">
        <v>6.6973876403599997</v>
      </c>
    </row>
    <row r="703" spans="2:5">
      <c r="B703" t="s">
        <v>1924</v>
      </c>
      <c r="C703" s="115">
        <v>68.793333333329997</v>
      </c>
      <c r="D703" s="115">
        <v>93.69</v>
      </c>
      <c r="E703" s="115">
        <v>6.9278582024200004</v>
      </c>
    </row>
    <row r="704" spans="2:5">
      <c r="B704" t="s">
        <v>1925</v>
      </c>
      <c r="C704" s="115">
        <v>73.430000000000007</v>
      </c>
      <c r="D704" s="115">
        <v>105.29</v>
      </c>
      <c r="E704" s="115">
        <v>7.4873540573200001</v>
      </c>
    </row>
    <row r="705" spans="2:5">
      <c r="B705" t="s">
        <v>1926</v>
      </c>
      <c r="C705" s="115">
        <v>71.976666666669999</v>
      </c>
      <c r="D705" s="115">
        <v>114.33</v>
      </c>
      <c r="E705" s="115">
        <v>7.4489428440400003</v>
      </c>
    </row>
    <row r="706" spans="2:5">
      <c r="B706" t="s">
        <v>1927</v>
      </c>
      <c r="C706" s="115">
        <v>72.666666666669997</v>
      </c>
      <c r="D706" s="115">
        <v>119.57</v>
      </c>
      <c r="E706" s="115">
        <v>7.5988392302500003</v>
      </c>
    </row>
    <row r="707" spans="2:5">
      <c r="B707" t="s">
        <v>1928</v>
      </c>
      <c r="C707" s="115">
        <v>71.083333333330003</v>
      </c>
      <c r="D707" s="115">
        <v>117.34</v>
      </c>
      <c r="E707" s="115">
        <v>8.0849099384399992</v>
      </c>
    </row>
    <row r="708" spans="2:5">
      <c r="B708" t="s">
        <v>1929</v>
      </c>
      <c r="C708" s="115">
        <v>75.363333333330004</v>
      </c>
      <c r="D708" s="115">
        <v>114.16</v>
      </c>
      <c r="E708" s="115">
        <v>9.5215770312100005</v>
      </c>
    </row>
    <row r="709" spans="2:5">
      <c r="B709" t="s">
        <v>1930</v>
      </c>
      <c r="C709" s="115">
        <v>76.726666666669999</v>
      </c>
      <c r="D709" s="115">
        <v>108.73</v>
      </c>
      <c r="E709" s="115">
        <v>8.7909607297400001</v>
      </c>
    </row>
    <row r="710" spans="2:5">
      <c r="B710" t="s">
        <v>1931</v>
      </c>
      <c r="C710" s="115">
        <v>62.316666666670002</v>
      </c>
      <c r="D710" s="115">
        <v>100.73</v>
      </c>
      <c r="E710" s="115">
        <v>8.2650790129100002</v>
      </c>
    </row>
    <row r="711" spans="2:5">
      <c r="B711" t="s">
        <v>1932</v>
      </c>
      <c r="C711" s="115">
        <v>53.96</v>
      </c>
      <c r="D711" s="115">
        <v>101.37</v>
      </c>
      <c r="E711" s="115">
        <v>7.9762423800900004</v>
      </c>
    </row>
    <row r="712" spans="2:5">
      <c r="B712" t="s">
        <v>1933</v>
      </c>
      <c r="C712" s="115">
        <v>56.583333333330003</v>
      </c>
      <c r="D712" s="115">
        <v>98.56</v>
      </c>
      <c r="E712" s="115">
        <v>7.2623432334500002</v>
      </c>
    </row>
    <row r="713" spans="2:5">
      <c r="B713" t="s">
        <v>1934</v>
      </c>
      <c r="C713" s="115">
        <v>61.13333333333</v>
      </c>
      <c r="D713" s="115">
        <v>95.42</v>
      </c>
      <c r="E713" s="115">
        <v>6.0057971221999997</v>
      </c>
    </row>
    <row r="714" spans="2:5">
      <c r="B714" t="s">
        <v>1935</v>
      </c>
      <c r="C714" s="115">
        <v>63.786666666670001</v>
      </c>
      <c r="D714" s="115">
        <v>93.12</v>
      </c>
      <c r="E714" s="115">
        <v>5.1787356741300004</v>
      </c>
    </row>
    <row r="715" spans="2:5">
      <c r="B715" t="s">
        <v>1936</v>
      </c>
      <c r="C715" s="115">
        <v>68.576666666669993</v>
      </c>
      <c r="D715" s="115">
        <v>86.77</v>
      </c>
      <c r="E715" s="115">
        <v>4.9221808196800003</v>
      </c>
    </row>
    <row r="716" spans="2:5">
      <c r="B716" t="s">
        <v>1937</v>
      </c>
      <c r="C716" s="115">
        <v>66.833333333330003</v>
      </c>
      <c r="D716" s="115">
        <v>82.32</v>
      </c>
      <c r="E716" s="115">
        <v>4.3410552940500002</v>
      </c>
    </row>
    <row r="717" spans="2:5">
      <c r="B717" t="s">
        <v>1938</v>
      </c>
      <c r="C717" s="115">
        <v>59.76</v>
      </c>
      <c r="D717" s="115">
        <v>72.489999999999995</v>
      </c>
      <c r="E717" s="115">
        <v>3.5880065122699998</v>
      </c>
    </row>
    <row r="718" spans="2:5">
      <c r="B718" t="s">
        <v>1939</v>
      </c>
      <c r="C718" s="115">
        <v>61.476666666669999</v>
      </c>
      <c r="D718" s="115">
        <v>72.08</v>
      </c>
      <c r="E718" s="115">
        <v>3.6203714056099998</v>
      </c>
    </row>
    <row r="719" spans="2:5">
      <c r="B719" t="s">
        <v>1940</v>
      </c>
      <c r="C719" s="115">
        <v>57.67</v>
      </c>
      <c r="D719" s="115">
        <v>65.55</v>
      </c>
      <c r="E719" s="115">
        <v>3.6767751604100001</v>
      </c>
    </row>
    <row r="720" spans="2:5">
      <c r="B720" t="s">
        <v>1941</v>
      </c>
      <c r="C720" s="115">
        <v>60.04</v>
      </c>
      <c r="D720" s="115">
        <v>65.95</v>
      </c>
      <c r="E720" s="115">
        <v>4.20525568494</v>
      </c>
    </row>
    <row r="721" spans="2:5">
      <c r="B721" t="s">
        <v>1942</v>
      </c>
      <c r="C721" s="115">
        <v>57.273333333330001</v>
      </c>
      <c r="D721" s="115">
        <v>69.2</v>
      </c>
      <c r="E721" s="115">
        <v>5.0572178578700004</v>
      </c>
    </row>
    <row r="722" spans="2:5">
      <c r="B722" t="s">
        <v>1943</v>
      </c>
      <c r="C722" s="115">
        <v>60.403333333330004</v>
      </c>
      <c r="D722" s="115">
        <v>66.989999999999995</v>
      </c>
      <c r="E722" s="115">
        <v>5.1500042173100002</v>
      </c>
    </row>
    <row r="723" spans="2:5">
      <c r="B723" t="s">
        <v>1944</v>
      </c>
      <c r="C723" s="115">
        <v>63.353333333329999</v>
      </c>
      <c r="D723" s="115">
        <v>66.180000000000007</v>
      </c>
      <c r="E723" s="115">
        <v>4.6204722123900002</v>
      </c>
    </row>
    <row r="724" spans="2:5">
      <c r="B724" t="s">
        <v>1945</v>
      </c>
      <c r="C724" s="115">
        <v>61.626666666669998</v>
      </c>
      <c r="D724" s="115">
        <v>69.66</v>
      </c>
      <c r="E724" s="115">
        <v>3.6333843472699998</v>
      </c>
    </row>
    <row r="725" spans="2:5">
      <c r="B725" t="s">
        <v>1946</v>
      </c>
      <c r="C725" s="115">
        <v>53.346666666669996</v>
      </c>
      <c r="D725" s="115">
        <v>67.64</v>
      </c>
      <c r="E725" s="115">
        <v>2.9077736410599999</v>
      </c>
    </row>
    <row r="726" spans="2:5">
      <c r="B726" t="s">
        <v>1947</v>
      </c>
      <c r="C726" s="115">
        <v>32.203333333330001</v>
      </c>
      <c r="D726" s="115">
        <v>66.739999999999995</v>
      </c>
      <c r="E726" s="115">
        <v>2.7188683817500001</v>
      </c>
    </row>
    <row r="727" spans="2:5">
      <c r="B727" t="s">
        <v>1948</v>
      </c>
      <c r="C727" s="115">
        <v>21.043333333330001</v>
      </c>
      <c r="D727" s="115">
        <v>58.55</v>
      </c>
      <c r="E727" s="115">
        <v>2.1203186673199999</v>
      </c>
    </row>
    <row r="728" spans="2:5">
      <c r="B728" t="s">
        <v>1949</v>
      </c>
      <c r="C728" s="115">
        <v>30.38</v>
      </c>
      <c r="D728" s="115">
        <v>52.49</v>
      </c>
      <c r="E728" s="115">
        <v>1.5751649779200001</v>
      </c>
    </row>
    <row r="729" spans="2:5">
      <c r="B729" t="s">
        <v>1950</v>
      </c>
      <c r="C729" s="115">
        <v>39.456666666670003</v>
      </c>
      <c r="D729" s="115">
        <v>52.21</v>
      </c>
      <c r="E729" s="115">
        <v>1.7521711121800001</v>
      </c>
    </row>
    <row r="730" spans="2:5">
      <c r="B730" t="s">
        <v>1951</v>
      </c>
      <c r="C730" s="115">
        <v>42.066666666670002</v>
      </c>
      <c r="D730" s="115">
        <v>51.56</v>
      </c>
      <c r="E730" s="115">
        <v>1.8010354964699999</v>
      </c>
    </row>
    <row r="731" spans="2:5">
      <c r="B731" t="s">
        <v>1952</v>
      </c>
      <c r="C731" s="115">
        <v>43.443333333330003</v>
      </c>
      <c r="D731" s="115">
        <v>50.14</v>
      </c>
      <c r="E731" s="115">
        <v>2.8618966767299998</v>
      </c>
    </row>
    <row r="732" spans="2:5">
      <c r="B732" t="s">
        <v>1953</v>
      </c>
      <c r="C732" s="115">
        <v>40.596666666669996</v>
      </c>
      <c r="D732" s="115">
        <v>54.6</v>
      </c>
      <c r="E732" s="115">
        <v>3.9521394626699999</v>
      </c>
    </row>
    <row r="733" spans="2:5">
      <c r="B733" t="s">
        <v>1954</v>
      </c>
      <c r="C733" s="115">
        <v>39.9</v>
      </c>
      <c r="D733" s="115">
        <v>58.4</v>
      </c>
      <c r="E733" s="115">
        <v>4.8895904081600001</v>
      </c>
    </row>
    <row r="734" spans="2:5">
      <c r="B734" t="s">
        <v>1955</v>
      </c>
      <c r="C734" s="115">
        <v>42.303333333330002</v>
      </c>
      <c r="D734" s="115">
        <v>64.400000000000006</v>
      </c>
      <c r="E734" s="115">
        <v>4.8358390051600004</v>
      </c>
    </row>
    <row r="735" spans="2:5">
      <c r="B735" t="s">
        <v>1956</v>
      </c>
      <c r="C735" s="115">
        <v>48.726666666669999</v>
      </c>
      <c r="D735" s="115">
        <v>83.03</v>
      </c>
      <c r="E735" s="115">
        <v>5.8561062960400001</v>
      </c>
    </row>
    <row r="736" spans="2:5">
      <c r="B736" t="s">
        <v>1957</v>
      </c>
      <c r="C736" s="115">
        <v>53.603333333329999</v>
      </c>
      <c r="D736" s="115">
        <v>86.83</v>
      </c>
      <c r="E736" s="115">
        <v>7.2683017492999999</v>
      </c>
    </row>
    <row r="737" spans="2:5">
      <c r="B737" t="s">
        <v>1958</v>
      </c>
      <c r="C737" s="115">
        <v>60.463333333329999</v>
      </c>
      <c r="D737" s="115">
        <v>86.74</v>
      </c>
      <c r="E737" s="115">
        <v>6.1585071665199997</v>
      </c>
    </row>
    <row r="738" spans="2:5">
      <c r="B738" t="s">
        <v>1959</v>
      </c>
      <c r="C738" s="115">
        <v>63.83</v>
      </c>
      <c r="D738" s="115">
        <v>94.92</v>
      </c>
      <c r="E738" s="115">
        <v>6.1270695793499996</v>
      </c>
    </row>
    <row r="739" spans="2:5">
      <c r="B739" t="s">
        <v>1960</v>
      </c>
      <c r="C739" s="115">
        <v>62.95</v>
      </c>
      <c r="D739" s="115">
        <v>92.22</v>
      </c>
      <c r="E739" s="115">
        <v>7.1468162880900001</v>
      </c>
    </row>
    <row r="740" spans="2:5">
      <c r="B740" t="s">
        <v>1961</v>
      </c>
      <c r="C740" s="115">
        <v>66.400000000000006</v>
      </c>
      <c r="D740" s="115">
        <v>107.04</v>
      </c>
      <c r="E740" s="115">
        <v>8.9087569243899996</v>
      </c>
    </row>
    <row r="741" spans="2:5">
      <c r="B741" t="s">
        <v>1962</v>
      </c>
      <c r="C741" s="115">
        <v>71.803333333330002</v>
      </c>
      <c r="D741" s="115">
        <v>129.97</v>
      </c>
      <c r="E741" s="115">
        <v>10.30105100564</v>
      </c>
    </row>
    <row r="742" spans="2:5">
      <c r="B742" t="s">
        <v>1963</v>
      </c>
      <c r="C742" s="115">
        <v>73.283333333330006</v>
      </c>
      <c r="D742" s="115">
        <v>151.97</v>
      </c>
      <c r="E742" s="115">
        <v>12.50994243239</v>
      </c>
    </row>
    <row r="743" spans="2:5">
      <c r="B743" t="s">
        <v>1964</v>
      </c>
      <c r="C743" s="115">
        <v>68.86666666667</v>
      </c>
      <c r="D743" s="115">
        <v>169.58</v>
      </c>
      <c r="E743" s="115">
        <v>15.42647593843</v>
      </c>
    </row>
    <row r="744" spans="2:5">
      <c r="B744" t="s">
        <v>1965</v>
      </c>
      <c r="C744" s="115">
        <v>72.8</v>
      </c>
      <c r="D744" s="115">
        <v>185.69</v>
      </c>
      <c r="E744" s="115">
        <v>22.840596077920001</v>
      </c>
    </row>
    <row r="745" spans="2:5">
      <c r="B745" t="s">
        <v>1966</v>
      </c>
      <c r="C745" s="115">
        <v>82.063333333329993</v>
      </c>
      <c r="D745" s="115">
        <v>224.51</v>
      </c>
      <c r="E745" s="115">
        <v>31.052466367539999</v>
      </c>
    </row>
    <row r="746" spans="2:5">
      <c r="B746" t="s">
        <v>1967</v>
      </c>
      <c r="C746" s="115">
        <v>79.916666666669997</v>
      </c>
      <c r="D746" s="115">
        <v>157.47999999999999</v>
      </c>
      <c r="E746" s="115">
        <v>27.623432007750001</v>
      </c>
    </row>
    <row r="747" spans="2:5">
      <c r="B747" t="s">
        <v>1968</v>
      </c>
      <c r="C747" s="115">
        <v>72.86666666667</v>
      </c>
      <c r="D747" s="115">
        <v>169.65</v>
      </c>
      <c r="E747" s="115">
        <v>38.027119843180003</v>
      </c>
    </row>
    <row r="748" spans="2:5">
      <c r="B748" t="s">
        <v>1969</v>
      </c>
      <c r="C748" s="115">
        <v>83.92</v>
      </c>
      <c r="D748" s="115">
        <v>196.95</v>
      </c>
      <c r="E748" s="115">
        <v>28.260673316550001</v>
      </c>
    </row>
    <row r="749" spans="2:5">
      <c r="B749" t="s">
        <v>1970</v>
      </c>
      <c r="C749" s="115">
        <v>93.543333333329997</v>
      </c>
      <c r="D749" s="115">
        <v>219.78</v>
      </c>
      <c r="E749" s="115">
        <v>27.229715906700001</v>
      </c>
    </row>
    <row r="750" spans="2:5">
      <c r="B750" t="s">
        <v>1971</v>
      </c>
      <c r="C750" s="115">
        <v>112.39666666667</v>
      </c>
      <c r="D750" s="115">
        <v>314.04000000000002</v>
      </c>
      <c r="E750" s="115">
        <v>42.392970796119997</v>
      </c>
    </row>
    <row r="751" spans="2:5">
      <c r="B751" t="s">
        <v>1972</v>
      </c>
      <c r="C751" s="115">
        <v>103.41333333333</v>
      </c>
      <c r="D751" s="115">
        <v>310.85000000000002</v>
      </c>
      <c r="E751" s="115">
        <v>32.204187228709998</v>
      </c>
    </row>
    <row r="752" spans="2:5">
      <c r="B752" t="s">
        <v>1973</v>
      </c>
      <c r="C752" s="115">
        <v>110.09666666667</v>
      </c>
      <c r="D752" s="115">
        <v>371.86</v>
      </c>
      <c r="E752" s="115">
        <v>29.170722673810001</v>
      </c>
    </row>
    <row r="753" spans="2:5">
      <c r="B753" t="s">
        <v>1974</v>
      </c>
      <c r="C753" s="115">
        <v>116.8</v>
      </c>
      <c r="D753" s="115">
        <v>374.08</v>
      </c>
      <c r="E753" s="115">
        <v>33.55773104275</v>
      </c>
    </row>
    <row r="754" spans="2:5">
      <c r="B754" t="s">
        <v>1975</v>
      </c>
      <c r="C754" s="115">
        <v>105.08333333333</v>
      </c>
      <c r="D754" s="115">
        <v>402.2</v>
      </c>
      <c r="E754" s="115">
        <v>51.330030472979999</v>
      </c>
    </row>
    <row r="755" spans="2:5">
      <c r="B755" t="s">
        <v>1976</v>
      </c>
      <c r="C755" s="115">
        <v>95.973333333330004</v>
      </c>
      <c r="D755" s="115">
        <v>406.97</v>
      </c>
      <c r="E755" s="115">
        <v>70.043639803389993</v>
      </c>
    </row>
    <row r="756" spans="2:5">
      <c r="B756" t="s">
        <v>1977</v>
      </c>
      <c r="C756" s="115">
        <v>88.22</v>
      </c>
      <c r="D756" s="115">
        <v>430.81</v>
      </c>
      <c r="E756" s="115">
        <v>59.102622250380001</v>
      </c>
    </row>
    <row r="757" spans="2:5">
      <c r="B757" t="s">
        <v>1978</v>
      </c>
      <c r="C757" s="115">
        <v>90.326666666669993</v>
      </c>
      <c r="D757" s="115">
        <v>389.79</v>
      </c>
      <c r="E757" s="115">
        <v>39.022049938450003</v>
      </c>
    </row>
    <row r="758" spans="2:5">
      <c r="B758" t="s">
        <v>1979</v>
      </c>
      <c r="C758" s="115">
        <v>87.376666666670005</v>
      </c>
      <c r="D758" s="115">
        <v>342.16</v>
      </c>
      <c r="E758" s="115">
        <v>35.72328224044</v>
      </c>
    </row>
    <row r="759" spans="2:5">
      <c r="B759" t="s">
        <v>1980</v>
      </c>
      <c r="C759" s="115">
        <v>78.066666666670002</v>
      </c>
      <c r="D759" s="115">
        <v>379.23</v>
      </c>
      <c r="E759" s="115">
        <v>36.044260036140003</v>
      </c>
    </row>
    <row r="760" spans="2:5">
      <c r="B760" t="s">
        <v>1981</v>
      </c>
      <c r="C760" s="115">
        <v>80.41</v>
      </c>
      <c r="D760" s="115">
        <v>317.99</v>
      </c>
      <c r="E760" s="115">
        <v>20.183970921349999</v>
      </c>
    </row>
    <row r="761" spans="2:5">
      <c r="B761" t="s">
        <v>1982</v>
      </c>
      <c r="C761" s="115">
        <v>80.253333333330005</v>
      </c>
      <c r="D761" s="115">
        <v>207.48</v>
      </c>
      <c r="E761" s="115">
        <v>16.537137278909999</v>
      </c>
    </row>
    <row r="762" spans="2:5">
      <c r="B762" t="s">
        <v>1983</v>
      </c>
      <c r="C762" s="115">
        <v>76.473333333330004</v>
      </c>
      <c r="D762" s="115">
        <v>187.23</v>
      </c>
      <c r="E762" s="115">
        <v>13.812076862290001</v>
      </c>
    </row>
    <row r="763" spans="2:5">
      <c r="B763" t="s">
        <v>1984</v>
      </c>
      <c r="C763" s="115">
        <v>82.46</v>
      </c>
      <c r="D763" s="115">
        <v>194.28</v>
      </c>
      <c r="E763" s="115">
        <v>13.52052961513</v>
      </c>
    </row>
    <row r="764" spans="2:5">
      <c r="B764" t="s">
        <v>1985</v>
      </c>
      <c r="C764" s="115">
        <v>74.123333333329995</v>
      </c>
      <c r="D764" s="115">
        <v>160.47999999999999</v>
      </c>
      <c r="E764" s="115">
        <v>10.10875599841</v>
      </c>
    </row>
    <row r="765" spans="2:5">
      <c r="B765" t="s">
        <v>1986</v>
      </c>
      <c r="C765" s="115">
        <v>73.263333333329996</v>
      </c>
      <c r="D765" s="115">
        <v>139.41999999999999</v>
      </c>
      <c r="E765" s="115">
        <v>10.35062473915</v>
      </c>
    </row>
    <row r="766" spans="2:5">
      <c r="B766" t="s">
        <v>1987</v>
      </c>
      <c r="C766" s="115">
        <v>78.983333333329995</v>
      </c>
      <c r="D766" s="115">
        <v>140.63</v>
      </c>
      <c r="E766" s="115">
        <v>9.5452839896799997</v>
      </c>
    </row>
    <row r="767" spans="2:5">
      <c r="B767" t="s">
        <v>1988</v>
      </c>
      <c r="C767" s="115">
        <v>84.724333333329994</v>
      </c>
      <c r="D767" s="115">
        <v>152.61000000000001</v>
      </c>
      <c r="E767" s="115">
        <v>11.191944563690001</v>
      </c>
    </row>
    <row r="768" spans="2:5">
      <c r="B768" t="s">
        <v>1989</v>
      </c>
      <c r="C768" s="115">
        <v>92.22</v>
      </c>
      <c r="D768" s="115">
        <v>162.47</v>
      </c>
      <c r="E768" s="115">
        <v>11.54929514615</v>
      </c>
    </row>
    <row r="769" spans="2:5">
      <c r="B769" t="s">
        <v>1990</v>
      </c>
      <c r="C769" s="115">
        <v>89.083666666669998</v>
      </c>
      <c r="D769" s="115">
        <v>142.12</v>
      </c>
      <c r="E769" s="115">
        <v>14.56950705657</v>
      </c>
    </row>
  </sheetData>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C0B28-F23A-4368-A969-303F6A646E41}">
  <sheetPr codeName="Sheet7"/>
  <dimension ref="A1:F30"/>
  <sheetViews>
    <sheetView workbookViewId="0">
      <selection activeCell="H3" sqref="H3"/>
    </sheetView>
  </sheetViews>
  <sheetFormatPr defaultRowHeight="15"/>
  <cols>
    <col min="1" max="1" width="9.7109375" bestFit="1" customWidth="1"/>
    <col min="2" max="2" width="20.28515625" bestFit="1" customWidth="1"/>
    <col min="3" max="3" width="17.28515625" bestFit="1" customWidth="1"/>
    <col min="4" max="4" width="12" bestFit="1" customWidth="1"/>
  </cols>
  <sheetData>
    <row r="1" spans="1:6">
      <c r="A1" s="1" t="s">
        <v>12</v>
      </c>
    </row>
    <row r="3" spans="1:6">
      <c r="B3" t="s">
        <v>200</v>
      </c>
      <c r="C3" t="s">
        <v>201</v>
      </c>
      <c r="D3" t="s">
        <v>202</v>
      </c>
      <c r="F3" t="s">
        <v>203</v>
      </c>
    </row>
    <row r="4" spans="1:6">
      <c r="A4" t="s">
        <v>150</v>
      </c>
      <c r="B4" s="3">
        <v>848.2509737892716</v>
      </c>
      <c r="C4" s="3">
        <v>762.5760383357084</v>
      </c>
      <c r="D4" s="3">
        <v>85.674935453563194</v>
      </c>
      <c r="F4" s="10">
        <v>-0.78001790098825941</v>
      </c>
    </row>
    <row r="5" spans="1:6">
      <c r="A5" t="s">
        <v>204</v>
      </c>
      <c r="B5" s="3">
        <v>766.28964945486462</v>
      </c>
      <c r="C5" s="3">
        <v>632.09834466684822</v>
      </c>
      <c r="D5" s="3">
        <v>134.1913047880164</v>
      </c>
      <c r="F5" s="10">
        <v>-0.80127343115797078</v>
      </c>
    </row>
    <row r="6" spans="1:6">
      <c r="A6" t="s">
        <v>205</v>
      </c>
      <c r="B6" s="3">
        <v>718.58917330564918</v>
      </c>
      <c r="C6" s="3">
        <v>482.42546716310204</v>
      </c>
      <c r="D6" s="3">
        <v>236.16370614254714</v>
      </c>
      <c r="F6" s="10">
        <v>-0.81364388659085862</v>
      </c>
    </row>
    <row r="7" spans="1:6">
      <c r="A7" t="s">
        <v>206</v>
      </c>
      <c r="B7" s="3">
        <v>701</v>
      </c>
      <c r="C7" s="3">
        <v>491</v>
      </c>
      <c r="D7" s="3">
        <v>210</v>
      </c>
      <c r="F7" s="10">
        <v>-0.81878045490966733</v>
      </c>
    </row>
    <row r="8" spans="1:6">
      <c r="A8" t="s">
        <v>151</v>
      </c>
      <c r="B8" s="3">
        <v>697.22388084918111</v>
      </c>
      <c r="C8" s="3">
        <v>475.08478521890618</v>
      </c>
      <c r="D8" s="3">
        <v>222.13909563027494</v>
      </c>
      <c r="F8" s="10">
        <v>-0.81918467820301322</v>
      </c>
    </row>
    <row r="9" spans="1:6">
      <c r="A9" t="s">
        <v>207</v>
      </c>
      <c r="B9" s="3">
        <v>630.00006714999995</v>
      </c>
      <c r="C9" s="3">
        <v>480</v>
      </c>
      <c r="D9" s="3">
        <v>150.00006714999995</v>
      </c>
      <c r="F9" s="10">
        <v>-0.83065813973037561</v>
      </c>
    </row>
    <row r="10" spans="1:6">
      <c r="A10" t="s">
        <v>208</v>
      </c>
      <c r="B10" s="3">
        <v>613</v>
      </c>
      <c r="C10" s="3">
        <v>469</v>
      </c>
      <c r="D10" s="3">
        <v>144.41354168300001</v>
      </c>
      <c r="F10" s="10">
        <v>-0.83490017491372626</v>
      </c>
    </row>
    <row r="11" spans="1:6">
      <c r="A11" t="s">
        <v>152</v>
      </c>
      <c r="B11" s="3">
        <v>633.8765431302761</v>
      </c>
      <c r="C11" s="3">
        <v>290.16181212143329</v>
      </c>
      <c r="D11" s="3">
        <v>343.71473100884282</v>
      </c>
      <c r="F11" s="10">
        <v>-0.83561292968613166</v>
      </c>
    </row>
    <row r="12" spans="1:6">
      <c r="A12" t="s">
        <v>209</v>
      </c>
      <c r="B12" s="3">
        <v>554.92176874523216</v>
      </c>
      <c r="C12" s="3">
        <v>300.54402482856898</v>
      </c>
      <c r="D12" s="3">
        <v>254.37774391666318</v>
      </c>
      <c r="F12" s="10">
        <v>-0.85608875291876763</v>
      </c>
    </row>
    <row r="13" spans="1:6">
      <c r="B13" s="3"/>
      <c r="C13" s="3"/>
      <c r="D13" s="3"/>
      <c r="F13" s="10"/>
    </row>
    <row r="29" spans="1:1">
      <c r="A29" t="s">
        <v>210</v>
      </c>
    </row>
    <row r="30" spans="1:1">
      <c r="A30" t="s">
        <v>211</v>
      </c>
    </row>
  </sheetData>
  <pageMargins left="0.7" right="0.7" top="0.75" bottom="0.75" header="0.3" footer="0.3"/>
  <pageSetup paperSize="9" orientation="portrait" verticalDpi="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4DE62-47BE-4163-AB27-F624D97610ED}">
  <sheetPr codeName="Sheet8"/>
  <dimension ref="A1:L25"/>
  <sheetViews>
    <sheetView zoomScaleNormal="100" workbookViewId="0"/>
  </sheetViews>
  <sheetFormatPr defaultColWidth="8.7109375" defaultRowHeight="15"/>
  <cols>
    <col min="2" max="2" width="8.7109375" customWidth="1"/>
    <col min="4" max="4" width="10" customWidth="1"/>
    <col min="5" max="5" width="13.42578125" customWidth="1"/>
    <col min="6" max="6" width="9.42578125" customWidth="1"/>
    <col min="7" max="7" width="20.42578125" bestFit="1" customWidth="1"/>
    <col min="8" max="8" width="11.5703125" customWidth="1"/>
    <col min="9" max="9" width="13.5703125" customWidth="1"/>
    <col min="10" max="12" width="9.42578125" customWidth="1"/>
    <col min="13" max="13" width="10.140625" customWidth="1"/>
    <col min="27" max="27" width="8" bestFit="1" customWidth="1"/>
    <col min="28" max="28" width="17.42578125" customWidth="1"/>
  </cols>
  <sheetData>
    <row r="1" spans="1:12" s="27" customFormat="1">
      <c r="A1" s="7" t="s">
        <v>1991</v>
      </c>
    </row>
    <row r="3" spans="1:12">
      <c r="B3" s="1">
        <v>2020</v>
      </c>
      <c r="C3" s="1">
        <v>2030</v>
      </c>
      <c r="D3" s="1">
        <v>2040</v>
      </c>
      <c r="E3" s="1">
        <v>2050</v>
      </c>
      <c r="F3" s="1"/>
      <c r="G3" s="1" t="s">
        <v>212</v>
      </c>
      <c r="H3" s="1" t="s">
        <v>213</v>
      </c>
      <c r="L3" s="3"/>
    </row>
    <row r="4" spans="1:12">
      <c r="A4" t="s">
        <v>150</v>
      </c>
      <c r="B4">
        <v>0</v>
      </c>
      <c r="C4">
        <v>50</v>
      </c>
      <c r="D4" s="3">
        <v>85.674935453563222</v>
      </c>
      <c r="E4" s="3">
        <v>469.4110066155431</v>
      </c>
      <c r="F4" s="3"/>
      <c r="G4" s="3">
        <v>35.674935453563222</v>
      </c>
      <c r="H4" s="3">
        <v>270.25665569078728</v>
      </c>
      <c r="L4" s="3"/>
    </row>
    <row r="5" spans="1:12">
      <c r="A5" t="s">
        <v>151</v>
      </c>
      <c r="B5">
        <v>0</v>
      </c>
      <c r="C5">
        <v>50</v>
      </c>
      <c r="D5" s="3">
        <v>222.13909563027499</v>
      </c>
      <c r="E5" s="3">
        <v>459.1698719401233</v>
      </c>
      <c r="F5" s="3"/>
      <c r="G5" s="3">
        <v>172.13909563027499</v>
      </c>
      <c r="H5" s="3">
        <v>186.71045897259671</v>
      </c>
      <c r="L5" s="3"/>
    </row>
    <row r="6" spans="1:12">
      <c r="A6" t="s">
        <v>152</v>
      </c>
      <c r="B6">
        <v>0</v>
      </c>
      <c r="C6">
        <v>50</v>
      </c>
      <c r="D6" s="3">
        <v>343.71473100884288</v>
      </c>
      <c r="E6" s="3">
        <v>452.29860496242009</v>
      </c>
      <c r="F6" s="3"/>
      <c r="G6" s="3">
        <v>293.606071640896</v>
      </c>
      <c r="H6" s="3">
        <v>74.976333816021338</v>
      </c>
      <c r="L6" s="3"/>
    </row>
    <row r="7" spans="1:12">
      <c r="A7" t="s">
        <v>153</v>
      </c>
      <c r="B7">
        <v>0</v>
      </c>
      <c r="C7">
        <v>50</v>
      </c>
      <c r="D7" s="3">
        <v>277.77004219299062</v>
      </c>
      <c r="E7" s="3">
        <v>347.55163595013835</v>
      </c>
      <c r="F7" s="3"/>
      <c r="G7" s="3">
        <v>227.66856688135499</v>
      </c>
      <c r="H7" s="3">
        <v>50.86407834349842</v>
      </c>
      <c r="L7" s="3"/>
    </row>
    <row r="8" spans="1:12">
      <c r="L8" s="3"/>
    </row>
    <row r="9" spans="1:12">
      <c r="I9" s="3"/>
    </row>
    <row r="10" spans="1:12">
      <c r="I10" s="3"/>
    </row>
    <row r="25" spans="1:1">
      <c r="A25" t="s">
        <v>161</v>
      </c>
    </row>
  </sheetData>
  <pageMargins left="0.7" right="0.7" top="0.75" bottom="0.75" header="0.3" footer="0.3"/>
  <pageSetup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1092D0-A342-4233-B222-B099381C4314}">
  <sheetPr codeName="Sheet9"/>
  <dimension ref="A1:K54"/>
  <sheetViews>
    <sheetView zoomScaleNormal="100" workbookViewId="0"/>
  </sheetViews>
  <sheetFormatPr defaultRowHeight="15"/>
  <cols>
    <col min="1" max="1" width="21.42578125" customWidth="1"/>
    <col min="2" max="2" width="14.28515625" customWidth="1"/>
    <col min="3" max="3" width="9" style="20" bestFit="1"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0" width="8.7109375" style="20"/>
    <col min="11" max="11" width="8.7109375" style="20" customWidth="1"/>
  </cols>
  <sheetData>
    <row r="1" spans="1:11">
      <c r="A1" s="1" t="s">
        <v>14</v>
      </c>
    </row>
    <row r="3" spans="1:11">
      <c r="B3" s="21">
        <v>2030</v>
      </c>
      <c r="C3" s="202">
        <v>2040</v>
      </c>
      <c r="D3" s="202"/>
      <c r="E3" s="202"/>
      <c r="F3" s="202"/>
      <c r="G3" s="202">
        <v>2050</v>
      </c>
      <c r="H3" s="202"/>
      <c r="I3" s="202"/>
      <c r="J3" s="202"/>
      <c r="K3"/>
    </row>
    <row r="4" spans="1:11">
      <c r="B4" s="21"/>
      <c r="C4" s="21" t="s">
        <v>150</v>
      </c>
      <c r="D4" s="21" t="s">
        <v>151</v>
      </c>
      <c r="E4" s="21" t="s">
        <v>152</v>
      </c>
      <c r="F4" s="21" t="s">
        <v>153</v>
      </c>
      <c r="G4" s="21" t="s">
        <v>150</v>
      </c>
      <c r="H4" s="21" t="s">
        <v>151</v>
      </c>
      <c r="I4" s="21" t="s">
        <v>152</v>
      </c>
      <c r="J4" s="21" t="s">
        <v>153</v>
      </c>
      <c r="K4"/>
    </row>
    <row r="5" spans="1:11">
      <c r="A5" s="1" t="s">
        <v>202</v>
      </c>
      <c r="B5" s="22">
        <v>50.108659367946871</v>
      </c>
      <c r="C5" s="22">
        <v>85.674935453563222</v>
      </c>
      <c r="D5" s="22">
        <v>222.13909563027502</v>
      </c>
      <c r="E5" s="22">
        <v>343.71473100884288</v>
      </c>
      <c r="F5" s="22">
        <v>277.77004219299062</v>
      </c>
      <c r="G5" s="22">
        <v>469.4110066155431</v>
      </c>
      <c r="H5" s="22">
        <v>459.1698719401233</v>
      </c>
      <c r="I5" s="22">
        <v>452.29860496242009</v>
      </c>
      <c r="J5" s="22">
        <v>347.55163595013835</v>
      </c>
      <c r="K5" s="2"/>
    </row>
    <row r="6" spans="1:11">
      <c r="A6" t="s">
        <v>214</v>
      </c>
      <c r="B6" s="23">
        <v>4.384320616210128</v>
      </c>
      <c r="C6" s="23">
        <v>25.975065841875907</v>
      </c>
      <c r="D6" s="23">
        <v>41.25731393790894</v>
      </c>
      <c r="E6" s="23">
        <v>31.585628560740897</v>
      </c>
      <c r="F6" s="23">
        <v>46.180262578265825</v>
      </c>
      <c r="G6" s="23">
        <v>57.950782819216116</v>
      </c>
      <c r="H6" s="23">
        <v>63.404443940799922</v>
      </c>
      <c r="I6" s="23">
        <v>54.518639020046962</v>
      </c>
      <c r="J6" s="23">
        <v>64.258844683208324</v>
      </c>
      <c r="K6" s="3"/>
    </row>
    <row r="7" spans="1:11">
      <c r="A7" t="s">
        <v>215</v>
      </c>
      <c r="B7" s="23">
        <v>41.226393596001351</v>
      </c>
      <c r="C7" s="23">
        <v>36.985466182069622</v>
      </c>
      <c r="D7" s="23">
        <v>123.11240010766075</v>
      </c>
      <c r="E7" s="23">
        <v>136.72326939966678</v>
      </c>
      <c r="F7" s="23">
        <v>124.40790859586646</v>
      </c>
      <c r="G7" s="23">
        <v>123.55197736637463</v>
      </c>
      <c r="H7" s="23">
        <v>123.54946760968885</v>
      </c>
      <c r="I7" s="23">
        <v>136.04858392076309</v>
      </c>
      <c r="J7" s="23">
        <v>108.60946180996646</v>
      </c>
      <c r="K7"/>
    </row>
    <row r="8" spans="1:11">
      <c r="A8" t="s">
        <v>216</v>
      </c>
      <c r="B8" s="23">
        <v>1.3500311979441904E-15</v>
      </c>
      <c r="C8" s="23">
        <v>11.575462604017453</v>
      </c>
      <c r="D8" s="23">
        <v>20.277021539628837</v>
      </c>
      <c r="E8" s="23">
        <v>120.48930453709731</v>
      </c>
      <c r="F8" s="23">
        <v>58.912717658638286</v>
      </c>
      <c r="G8" s="23">
        <v>196.08192599638548</v>
      </c>
      <c r="H8" s="23">
        <v>181.11058839940756</v>
      </c>
      <c r="I8" s="23">
        <v>175.3307299097481</v>
      </c>
      <c r="J8" s="23">
        <v>106.40421501323138</v>
      </c>
      <c r="K8"/>
    </row>
    <row r="9" spans="1:11">
      <c r="A9" t="s">
        <v>165</v>
      </c>
      <c r="B9" s="23">
        <v>8.9843567025335164E-2</v>
      </c>
      <c r="C9" s="23">
        <v>7.1482201471670708</v>
      </c>
      <c r="D9" s="23">
        <v>3.5446084425172812</v>
      </c>
      <c r="E9" s="23">
        <v>22.276173964103201</v>
      </c>
      <c r="F9" s="23">
        <v>21.222333930311564</v>
      </c>
      <c r="G9" s="23">
        <v>33.799885863786862</v>
      </c>
      <c r="H9" s="23">
        <v>31.898979042810254</v>
      </c>
      <c r="I9" s="23">
        <v>30.182467379163253</v>
      </c>
      <c r="J9" s="23">
        <v>31.526900116756682</v>
      </c>
      <c r="K9"/>
    </row>
    <row r="10" spans="1:11">
      <c r="A10" t="s">
        <v>157</v>
      </c>
      <c r="B10" s="23">
        <v>4.4081015887100579</v>
      </c>
      <c r="C10" s="23">
        <v>3.9907206784331635</v>
      </c>
      <c r="D10" s="23">
        <v>33.947751602559194</v>
      </c>
      <c r="E10" s="23">
        <v>32.640354547234672</v>
      </c>
      <c r="F10" s="23">
        <v>27.046819429908453</v>
      </c>
      <c r="G10" s="23">
        <v>58.026434569779994</v>
      </c>
      <c r="H10" s="23">
        <v>59.206392947416717</v>
      </c>
      <c r="I10" s="23">
        <v>56.218184732698603</v>
      </c>
      <c r="J10" s="23">
        <v>36.752214326975498</v>
      </c>
      <c r="K10"/>
    </row>
    <row r="11" spans="1:11">
      <c r="C11" s="23"/>
      <c r="D11" s="23"/>
      <c r="E11" s="23"/>
      <c r="F11" s="23"/>
      <c r="G11" s="23"/>
      <c r="H11" s="23"/>
      <c r="I11" s="23"/>
      <c r="J11" s="23"/>
      <c r="K11" s="23"/>
    </row>
    <row r="12" spans="1:11">
      <c r="A12" s="2"/>
      <c r="B12" s="1"/>
      <c r="C12" s="22"/>
      <c r="D12" s="22"/>
      <c r="E12" s="22"/>
      <c r="F12" s="22"/>
      <c r="G12" s="22"/>
      <c r="H12" s="22"/>
      <c r="I12" s="22"/>
      <c r="J12" s="22"/>
      <c r="K12" s="22"/>
    </row>
    <row r="13" spans="1:11">
      <c r="A13" s="3"/>
      <c r="C13" s="23"/>
      <c r="D13" s="23"/>
      <c r="E13" s="23"/>
      <c r="F13" s="23"/>
      <c r="G13" s="23"/>
      <c r="H13" s="23"/>
      <c r="I13" s="23"/>
      <c r="J13" s="23"/>
      <c r="K13" s="23"/>
    </row>
    <row r="14" spans="1:11">
      <c r="A14" s="3"/>
      <c r="C14" s="23"/>
      <c r="D14" s="23"/>
      <c r="E14" s="23"/>
      <c r="F14" s="23"/>
      <c r="G14" s="23"/>
      <c r="H14" s="23"/>
      <c r="I14" s="23"/>
      <c r="J14" s="23"/>
      <c r="K14" s="23"/>
    </row>
    <row r="15" spans="1:11">
      <c r="A15" s="3"/>
      <c r="C15" s="23"/>
      <c r="D15" s="23"/>
      <c r="E15" s="23"/>
      <c r="F15" s="23"/>
      <c r="G15" s="23"/>
      <c r="H15" s="23"/>
      <c r="I15" s="23"/>
      <c r="J15" s="23"/>
      <c r="K15" s="23"/>
    </row>
    <row r="16" spans="1:11">
      <c r="A16" s="3"/>
      <c r="C16" s="23"/>
      <c r="D16" s="23"/>
      <c r="E16" s="23"/>
      <c r="F16" s="23"/>
      <c r="G16" s="23"/>
      <c r="H16" s="23"/>
      <c r="I16" s="23"/>
      <c r="J16" s="23"/>
      <c r="K16" s="23"/>
    </row>
    <row r="17" spans="1:11">
      <c r="C17" s="23"/>
      <c r="D17" s="23"/>
      <c r="E17" s="23"/>
      <c r="F17" s="23"/>
      <c r="G17" s="23"/>
      <c r="H17" s="23"/>
      <c r="I17" s="23"/>
      <c r="J17" s="23"/>
      <c r="K17" s="23"/>
    </row>
    <row r="18" spans="1:11">
      <c r="A18" s="2"/>
      <c r="B18" s="1"/>
      <c r="C18" s="22"/>
      <c r="D18" s="22"/>
      <c r="E18" s="22"/>
      <c r="F18" s="22"/>
      <c r="G18" s="22"/>
      <c r="H18" s="22"/>
      <c r="I18" s="22"/>
      <c r="J18" s="22"/>
      <c r="K18" s="22"/>
    </row>
    <row r="19" spans="1:11">
      <c r="A19" s="3"/>
      <c r="C19" s="23"/>
      <c r="D19" s="23"/>
      <c r="E19" s="23"/>
      <c r="F19" s="23"/>
      <c r="G19" s="23"/>
      <c r="H19" s="23"/>
      <c r="I19" s="23"/>
      <c r="J19" s="23"/>
      <c r="K19" s="23"/>
    </row>
    <row r="20" spans="1:11">
      <c r="A20" s="3"/>
      <c r="C20" s="23"/>
      <c r="D20" s="23"/>
      <c r="E20" s="23"/>
      <c r="F20" s="23"/>
      <c r="G20" s="23"/>
      <c r="H20" s="23"/>
      <c r="I20" s="23"/>
      <c r="J20" s="23"/>
      <c r="K20" s="23"/>
    </row>
    <row r="21" spans="1:11">
      <c r="A21" s="3"/>
      <c r="C21" s="23"/>
      <c r="D21" s="23"/>
      <c r="E21" s="23"/>
      <c r="F21" s="23"/>
      <c r="G21" s="23"/>
      <c r="H21" s="23"/>
      <c r="I21" s="23"/>
      <c r="J21" s="23"/>
      <c r="K21" s="23"/>
    </row>
    <row r="22" spans="1:11">
      <c r="A22" s="3"/>
      <c r="C22" s="23"/>
      <c r="D22" s="23"/>
      <c r="E22" s="23"/>
      <c r="F22" s="23"/>
      <c r="G22" s="23"/>
      <c r="H22" s="23"/>
      <c r="I22" s="23"/>
      <c r="J22" s="23"/>
      <c r="K22" s="23"/>
    </row>
    <row r="23" spans="1:11">
      <c r="A23" s="3"/>
      <c r="C23" s="23"/>
      <c r="D23" s="23"/>
      <c r="E23" s="23"/>
      <c r="F23" s="23"/>
      <c r="G23" s="23"/>
      <c r="H23" s="23"/>
      <c r="I23" s="23"/>
      <c r="J23" s="23"/>
      <c r="K23" s="23"/>
    </row>
    <row r="24" spans="1:11">
      <c r="A24" s="1"/>
      <c r="B24" s="1"/>
      <c r="C24" s="22"/>
      <c r="D24" s="22"/>
      <c r="E24" s="22"/>
      <c r="F24" s="22"/>
      <c r="G24" s="22"/>
      <c r="H24" s="22"/>
      <c r="I24" s="22"/>
      <c r="J24" s="22"/>
      <c r="K24" s="22"/>
    </row>
    <row r="25" spans="1:11">
      <c r="A25" s="2"/>
      <c r="B25" s="1"/>
      <c r="C25" s="22"/>
      <c r="D25" s="22"/>
      <c r="E25" s="22"/>
      <c r="F25" s="22"/>
      <c r="G25" s="22"/>
      <c r="H25" s="22"/>
      <c r="I25" s="22"/>
      <c r="J25" s="22"/>
      <c r="K25" s="22"/>
    </row>
    <row r="26" spans="1:11">
      <c r="A26" s="3"/>
      <c r="C26" s="23"/>
      <c r="D26" s="23"/>
      <c r="E26" s="23"/>
      <c r="F26" s="23"/>
      <c r="G26" s="23"/>
      <c r="H26" s="23"/>
      <c r="I26" s="23"/>
      <c r="J26" s="23"/>
      <c r="K26" s="23"/>
    </row>
    <row r="27" spans="1:11">
      <c r="A27" s="3"/>
      <c r="C27" s="23"/>
      <c r="D27" s="23"/>
      <c r="E27" s="23"/>
      <c r="F27" s="23"/>
      <c r="G27" s="23"/>
      <c r="H27" s="23"/>
      <c r="I27" s="23"/>
      <c r="J27" s="23"/>
      <c r="K27" s="23"/>
    </row>
    <row r="28" spans="1:11">
      <c r="A28" s="3"/>
      <c r="C28" s="23"/>
      <c r="D28" s="23"/>
      <c r="E28" s="23"/>
      <c r="F28" s="23"/>
      <c r="G28" s="23"/>
      <c r="H28" s="23"/>
      <c r="I28" s="23"/>
      <c r="J28" s="23"/>
      <c r="K28" s="23"/>
    </row>
    <row r="29" spans="1:11">
      <c r="A29" s="3" t="s">
        <v>217</v>
      </c>
      <c r="C29" s="23"/>
      <c r="D29" s="23"/>
      <c r="E29" s="23"/>
      <c r="F29" s="23"/>
      <c r="G29" s="23"/>
      <c r="H29" s="23"/>
      <c r="I29" s="23"/>
      <c r="J29" s="23"/>
      <c r="K29" s="23"/>
    </row>
    <row r="30" spans="1:11">
      <c r="A30" s="3" t="s">
        <v>218</v>
      </c>
      <c r="C30" s="23"/>
      <c r="D30" s="23"/>
      <c r="E30" s="23"/>
      <c r="F30" s="23"/>
      <c r="G30" s="23"/>
      <c r="H30" s="23"/>
      <c r="I30" s="23"/>
      <c r="J30" s="23"/>
      <c r="K30" s="23"/>
    </row>
    <row r="31" spans="1:11">
      <c r="A31" s="1"/>
      <c r="B31" s="1"/>
      <c r="C31" s="22"/>
      <c r="D31" s="22"/>
      <c r="E31" s="22"/>
      <c r="F31" s="22"/>
      <c r="G31" s="22"/>
      <c r="H31" s="22"/>
      <c r="I31" s="22"/>
      <c r="J31" s="22"/>
      <c r="K31" s="22"/>
    </row>
    <row r="32" spans="1:11">
      <c r="A32" s="2"/>
      <c r="B32" s="1"/>
      <c r="C32" s="22"/>
      <c r="D32" s="22"/>
      <c r="E32" s="22"/>
      <c r="F32" s="22"/>
      <c r="G32" s="22"/>
      <c r="H32" s="22"/>
      <c r="I32" s="22"/>
      <c r="J32" s="22"/>
      <c r="K32" s="22"/>
    </row>
    <row r="33" spans="1:11">
      <c r="A33" s="3"/>
      <c r="C33" s="23"/>
      <c r="D33" s="23"/>
      <c r="E33" s="23"/>
      <c r="F33" s="23"/>
      <c r="G33" s="23"/>
      <c r="H33" s="23"/>
      <c r="I33" s="23"/>
      <c r="J33" s="23"/>
      <c r="K33" s="23"/>
    </row>
    <row r="34" spans="1:11">
      <c r="A34" s="3"/>
      <c r="C34" s="23"/>
      <c r="D34" s="23"/>
      <c r="E34" s="23"/>
      <c r="F34" s="23"/>
      <c r="G34" s="23"/>
      <c r="H34" s="23"/>
      <c r="I34" s="23"/>
      <c r="J34" s="23"/>
      <c r="K34" s="23"/>
    </row>
    <row r="35" spans="1:11">
      <c r="A35" s="3"/>
      <c r="C35" s="23"/>
      <c r="D35" s="23"/>
      <c r="E35" s="23"/>
      <c r="F35" s="23"/>
      <c r="G35" s="23"/>
      <c r="H35" s="23"/>
      <c r="I35" s="23"/>
      <c r="J35" s="23"/>
      <c r="K35" s="23"/>
    </row>
    <row r="36" spans="1:11">
      <c r="A36" s="3"/>
      <c r="C36" s="23"/>
      <c r="D36" s="23"/>
      <c r="E36" s="23"/>
      <c r="F36" s="23"/>
      <c r="G36" s="23"/>
      <c r="H36" s="23"/>
      <c r="I36" s="23"/>
      <c r="J36" s="23"/>
      <c r="K36" s="23"/>
    </row>
    <row r="37" spans="1:11">
      <c r="A37" s="3"/>
      <c r="C37" s="23"/>
      <c r="D37" s="23"/>
      <c r="E37" s="23"/>
      <c r="F37" s="23"/>
      <c r="G37" s="23"/>
      <c r="H37" s="23"/>
      <c r="I37" s="23"/>
      <c r="J37" s="23"/>
      <c r="K37" s="23"/>
    </row>
    <row r="38" spans="1:11">
      <c r="A38" s="1"/>
    </row>
    <row r="39" spans="1:11">
      <c r="A39" s="1"/>
    </row>
    <row r="40" spans="1:11">
      <c r="C40" s="23"/>
      <c r="D40" s="23"/>
      <c r="E40" s="23"/>
      <c r="F40" s="23"/>
      <c r="G40" s="23"/>
      <c r="H40" s="23"/>
      <c r="I40" s="23"/>
      <c r="J40" s="23"/>
      <c r="K40" s="23"/>
    </row>
    <row r="41" spans="1:11">
      <c r="C41" s="23"/>
      <c r="D41" s="23"/>
      <c r="E41" s="23"/>
      <c r="F41" s="23"/>
      <c r="G41" s="23"/>
      <c r="H41" s="23"/>
      <c r="I41" s="23"/>
      <c r="J41" s="23"/>
      <c r="K41" s="23"/>
    </row>
    <row r="42" spans="1:11">
      <c r="C42" s="23"/>
      <c r="D42" s="23"/>
      <c r="E42" s="23"/>
      <c r="F42" s="23"/>
      <c r="G42" s="23"/>
      <c r="H42" s="23"/>
      <c r="I42" s="23"/>
      <c r="J42" s="23"/>
      <c r="K42" s="23"/>
    </row>
    <row r="43" spans="1:11">
      <c r="A43" s="1"/>
    </row>
    <row r="44" spans="1:11">
      <c r="A44" s="1"/>
      <c r="B44" s="1"/>
      <c r="C44" s="22"/>
      <c r="D44" s="22"/>
      <c r="E44" s="22"/>
      <c r="F44" s="22"/>
      <c r="G44" s="22"/>
      <c r="H44" s="22"/>
      <c r="I44" s="22"/>
      <c r="J44" s="22"/>
      <c r="K44" s="22"/>
    </row>
    <row r="45" spans="1:11">
      <c r="C45" s="23"/>
      <c r="D45" s="23"/>
      <c r="E45" s="23"/>
      <c r="F45" s="23"/>
      <c r="G45" s="23"/>
      <c r="H45" s="23"/>
      <c r="I45" s="23"/>
      <c r="J45" s="23"/>
      <c r="K45" s="23"/>
    </row>
    <row r="46" spans="1:11">
      <c r="C46" s="23"/>
      <c r="D46" s="23"/>
      <c r="E46" s="23"/>
      <c r="F46" s="23"/>
      <c r="G46" s="23"/>
      <c r="H46" s="23"/>
      <c r="I46" s="23"/>
      <c r="J46" s="23"/>
      <c r="K46" s="23"/>
    </row>
    <row r="47" spans="1:11">
      <c r="C47" s="23"/>
      <c r="D47" s="23"/>
      <c r="E47" s="23"/>
      <c r="F47" s="23"/>
      <c r="G47" s="23"/>
      <c r="H47" s="23"/>
      <c r="I47" s="23"/>
      <c r="J47" s="23"/>
      <c r="K47" s="23"/>
    </row>
    <row r="48" spans="1:11">
      <c r="C48" s="23"/>
      <c r="D48" s="23"/>
      <c r="E48" s="23"/>
      <c r="F48" s="23"/>
      <c r="G48" s="23"/>
      <c r="H48" s="23"/>
      <c r="I48" s="23"/>
      <c r="J48" s="23"/>
      <c r="K48" s="23"/>
    </row>
    <row r="49" spans="1:10">
      <c r="A49" s="1"/>
    </row>
    <row r="50" spans="1:10">
      <c r="A50" s="2"/>
      <c r="C50" s="22"/>
      <c r="D50" s="22"/>
      <c r="E50" s="22"/>
      <c r="F50" s="22"/>
      <c r="G50" s="22"/>
      <c r="H50" s="22"/>
      <c r="I50" s="22"/>
      <c r="J50" s="22"/>
    </row>
    <row r="51" spans="1:10">
      <c r="A51" s="3"/>
      <c r="B51" s="3"/>
      <c r="C51" s="23"/>
      <c r="D51" s="23"/>
      <c r="E51" s="23"/>
      <c r="F51" s="23"/>
      <c r="G51" s="23"/>
      <c r="H51" s="23"/>
      <c r="I51" s="23"/>
      <c r="J51" s="23"/>
    </row>
    <row r="52" spans="1:10">
      <c r="A52" s="3"/>
      <c r="B52" s="3"/>
      <c r="C52" s="23"/>
      <c r="D52" s="23"/>
      <c r="E52" s="23"/>
      <c r="F52" s="23"/>
      <c r="G52" s="23"/>
      <c r="H52" s="23"/>
      <c r="I52" s="23"/>
      <c r="J52" s="23"/>
    </row>
    <row r="53" spans="1:10">
      <c r="A53" s="3"/>
      <c r="B53" s="3"/>
      <c r="C53" s="23"/>
      <c r="D53" s="23"/>
      <c r="E53" s="23"/>
      <c r="F53" s="23"/>
      <c r="G53" s="23"/>
      <c r="H53" s="23"/>
      <c r="I53" s="23"/>
      <c r="J53" s="23"/>
    </row>
    <row r="54" spans="1:10">
      <c r="A54" s="3"/>
      <c r="B54" s="3"/>
      <c r="C54" s="23"/>
      <c r="D54" s="23"/>
      <c r="E54" s="23"/>
      <c r="F54" s="23"/>
      <c r="G54" s="23"/>
      <c r="H54" s="23"/>
      <c r="I54" s="23"/>
      <c r="J54" s="23"/>
    </row>
  </sheetData>
  <mergeCells count="2">
    <mergeCell ref="G3:J3"/>
    <mergeCell ref="C3:F3"/>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2053E3-2D74-45DD-845A-E7C560E9984C}">
  <sheetPr codeName="Sheet10"/>
  <dimension ref="A1:L25"/>
  <sheetViews>
    <sheetView zoomScaleNormal="100" workbookViewId="0"/>
  </sheetViews>
  <sheetFormatPr defaultColWidth="8.7109375" defaultRowHeight="15"/>
  <cols>
    <col min="1" max="1" width="27.140625" customWidth="1"/>
    <col min="2" max="2" width="15.42578125" customWidth="1"/>
    <col min="3" max="3" width="9" style="20" bestFit="1"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1" width="8.7109375" style="20"/>
    <col min="12" max="12" width="8.7109375" style="20" customWidth="1"/>
  </cols>
  <sheetData>
    <row r="1" spans="1:12">
      <c r="A1" s="1" t="s">
        <v>15</v>
      </c>
    </row>
    <row r="2" spans="1:12">
      <c r="B2" s="20"/>
      <c r="L2"/>
    </row>
    <row r="3" spans="1:12">
      <c r="B3" s="21">
        <v>2030</v>
      </c>
      <c r="C3" s="202">
        <v>2040</v>
      </c>
      <c r="D3" s="202"/>
      <c r="E3" s="202"/>
      <c r="F3" s="202"/>
      <c r="G3" s="202">
        <v>2050</v>
      </c>
      <c r="H3" s="202"/>
      <c r="I3" s="202"/>
      <c r="J3" s="202"/>
      <c r="K3" s="202"/>
      <c r="L3"/>
    </row>
    <row r="4" spans="1:12">
      <c r="B4" s="21"/>
      <c r="C4" s="21" t="s">
        <v>150</v>
      </c>
      <c r="D4" s="21" t="s">
        <v>151</v>
      </c>
      <c r="E4" s="21" t="s">
        <v>152</v>
      </c>
      <c r="F4" s="21" t="s">
        <v>153</v>
      </c>
      <c r="G4" s="21" t="s">
        <v>150</v>
      </c>
      <c r="H4" s="21" t="s">
        <v>151</v>
      </c>
      <c r="I4" s="21" t="s">
        <v>152</v>
      </c>
      <c r="J4" s="21" t="s">
        <v>153</v>
      </c>
      <c r="K4" s="21"/>
      <c r="L4"/>
    </row>
    <row r="5" spans="1:12">
      <c r="A5" s="2" t="s">
        <v>219</v>
      </c>
      <c r="B5" s="23">
        <v>44.254570643577573</v>
      </c>
      <c r="C5" s="23">
        <v>42.271812876817251</v>
      </c>
      <c r="D5" s="23">
        <v>146.82122156369314</v>
      </c>
      <c r="E5" s="23">
        <v>242.93660992199602</v>
      </c>
      <c r="F5" s="23">
        <v>198</v>
      </c>
      <c r="G5" s="23">
        <v>246.22634007447536</v>
      </c>
      <c r="H5" s="23">
        <v>245.77405252768855</v>
      </c>
      <c r="I5" s="23">
        <v>246.83536594863119</v>
      </c>
      <c r="J5" s="23">
        <v>164.50989682550593</v>
      </c>
      <c r="K5" s="23"/>
      <c r="L5"/>
    </row>
    <row r="6" spans="1:12">
      <c r="A6" s="2" t="s">
        <v>220</v>
      </c>
      <c r="B6" s="23">
        <v>5.8540890681024669</v>
      </c>
      <c r="C6" s="23">
        <v>43.403122554972867</v>
      </c>
      <c r="D6" s="23">
        <v>75.317876515960293</v>
      </c>
      <c r="E6" s="23">
        <v>100.77812108703191</v>
      </c>
      <c r="F6" s="23">
        <v>80</v>
      </c>
      <c r="G6" s="23">
        <v>165.17866450283017</v>
      </c>
      <c r="H6" s="23">
        <v>155.34468419679541</v>
      </c>
      <c r="I6" s="23">
        <v>146.74554615449003</v>
      </c>
      <c r="J6" s="23">
        <v>133.06211462722106</v>
      </c>
      <c r="K6" s="23"/>
      <c r="L6"/>
    </row>
    <row r="7" spans="1:12">
      <c r="A7" s="2" t="s">
        <v>221</v>
      </c>
      <c r="B7" s="23">
        <v>0</v>
      </c>
      <c r="C7" s="23">
        <v>0</v>
      </c>
      <c r="D7" s="23">
        <v>0</v>
      </c>
      <c r="E7" s="23">
        <v>0</v>
      </c>
      <c r="F7" s="23">
        <v>0</v>
      </c>
      <c r="G7" s="23">
        <v>58.0060060571886</v>
      </c>
      <c r="H7" s="23">
        <v>58.051134778380096</v>
      </c>
      <c r="I7" s="23">
        <v>58.717697291811731</v>
      </c>
      <c r="J7" s="23">
        <v>49.979628424110913</v>
      </c>
      <c r="K7" s="23"/>
      <c r="L7"/>
    </row>
    <row r="8" spans="1:12" s="20" customFormat="1">
      <c r="A8"/>
      <c r="F8" s="23"/>
      <c r="L8"/>
    </row>
    <row r="9" spans="1:12">
      <c r="A9" s="20"/>
      <c r="B9" s="20"/>
      <c r="K9"/>
      <c r="L9"/>
    </row>
    <row r="10" spans="1:12">
      <c r="A10" s="20"/>
      <c r="B10" s="20"/>
      <c r="K10"/>
      <c r="L10"/>
    </row>
    <row r="11" spans="1:12">
      <c r="A11" s="20"/>
      <c r="B11" s="20"/>
      <c r="K11"/>
      <c r="L11"/>
    </row>
    <row r="12" spans="1:12">
      <c r="B12" s="20"/>
      <c r="L12"/>
    </row>
    <row r="13" spans="1:12">
      <c r="B13" s="20"/>
      <c r="L13"/>
    </row>
    <row r="14" spans="1:12">
      <c r="B14" s="20"/>
      <c r="L14"/>
    </row>
    <row r="15" spans="1:12">
      <c r="B15" s="20"/>
      <c r="L15"/>
    </row>
    <row r="16" spans="1:12">
      <c r="B16" s="20"/>
      <c r="L16"/>
    </row>
    <row r="17" spans="1:12">
      <c r="B17" s="20"/>
      <c r="L17"/>
    </row>
    <row r="18" spans="1:12">
      <c r="B18" s="20"/>
      <c r="L18"/>
    </row>
    <row r="19" spans="1:12">
      <c r="B19" s="20"/>
      <c r="L19"/>
    </row>
    <row r="20" spans="1:12">
      <c r="B20" s="20"/>
      <c r="L20"/>
    </row>
    <row r="21" spans="1:12">
      <c r="B21" s="20"/>
      <c r="L21"/>
    </row>
    <row r="22" spans="1:12">
      <c r="B22" s="20"/>
      <c r="L22"/>
    </row>
    <row r="23" spans="1:12">
      <c r="B23" s="20"/>
      <c r="L23"/>
    </row>
    <row r="24" spans="1:12">
      <c r="A24" t="s">
        <v>161</v>
      </c>
      <c r="B24" s="20"/>
      <c r="L24"/>
    </row>
    <row r="25" spans="1:12">
      <c r="B25" s="20"/>
      <c r="L25"/>
    </row>
  </sheetData>
  <mergeCells count="2">
    <mergeCell ref="C3:F3"/>
    <mergeCell ref="G3:K3"/>
  </mergeCell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F86A57-FDBF-4499-8274-8DDECC2DF45D}">
  <sheetPr codeName="Sheet11"/>
  <dimension ref="A1:F65"/>
  <sheetViews>
    <sheetView zoomScaleNormal="100" workbookViewId="0"/>
  </sheetViews>
  <sheetFormatPr defaultRowHeight="15"/>
  <cols>
    <col min="2" max="2" width="11" customWidth="1"/>
  </cols>
  <sheetData>
    <row r="1" spans="1:6" ht="19.149999999999999" customHeight="1">
      <c r="A1" s="1" t="s">
        <v>222</v>
      </c>
    </row>
    <row r="3" spans="1:6">
      <c r="A3" t="s">
        <v>150</v>
      </c>
      <c r="B3" t="s">
        <v>223</v>
      </c>
      <c r="C3" t="s">
        <v>224</v>
      </c>
      <c r="D3" t="s">
        <v>225</v>
      </c>
      <c r="E3" t="s">
        <v>224</v>
      </c>
      <c r="F3" t="s">
        <v>226</v>
      </c>
    </row>
    <row r="4" spans="1:6">
      <c r="B4" t="s">
        <v>223</v>
      </c>
      <c r="C4" t="s">
        <v>227</v>
      </c>
      <c r="D4" t="s">
        <v>228</v>
      </c>
      <c r="E4" t="s">
        <v>227</v>
      </c>
      <c r="F4" t="s">
        <v>226</v>
      </c>
    </row>
    <row r="5" spans="1:6">
      <c r="B5" t="s">
        <v>229</v>
      </c>
      <c r="C5" t="s">
        <v>230</v>
      </c>
      <c r="D5" t="s">
        <v>228</v>
      </c>
      <c r="E5" t="s">
        <v>230</v>
      </c>
      <c r="F5" t="s">
        <v>226</v>
      </c>
    </row>
    <row r="6" spans="1:6">
      <c r="B6" t="s">
        <v>229</v>
      </c>
      <c r="C6" t="s">
        <v>231</v>
      </c>
      <c r="D6" t="s">
        <v>225</v>
      </c>
      <c r="E6" t="s">
        <v>231</v>
      </c>
      <c r="F6" t="s">
        <v>226</v>
      </c>
    </row>
    <row r="7" spans="1:6">
      <c r="B7" t="s">
        <v>216</v>
      </c>
      <c r="C7" t="s">
        <v>230</v>
      </c>
      <c r="D7" t="s">
        <v>232</v>
      </c>
      <c r="E7" t="s">
        <v>230</v>
      </c>
      <c r="F7" t="s">
        <v>226</v>
      </c>
    </row>
    <row r="8" spans="1:6">
      <c r="B8" t="s">
        <v>223</v>
      </c>
      <c r="C8" t="s">
        <v>230</v>
      </c>
      <c r="D8" t="s">
        <v>225</v>
      </c>
      <c r="E8" t="s">
        <v>230</v>
      </c>
      <c r="F8" t="s">
        <v>233</v>
      </c>
    </row>
    <row r="9" spans="1:6">
      <c r="B9" t="s">
        <v>223</v>
      </c>
      <c r="C9" t="s">
        <v>230</v>
      </c>
      <c r="D9" t="s">
        <v>228</v>
      </c>
      <c r="E9" t="s">
        <v>230</v>
      </c>
      <c r="F9" t="s">
        <v>233</v>
      </c>
    </row>
    <row r="10" spans="1:6">
      <c r="B10" t="s">
        <v>229</v>
      </c>
      <c r="C10" t="s">
        <v>234</v>
      </c>
      <c r="D10" t="s">
        <v>228</v>
      </c>
      <c r="E10" t="s">
        <v>234</v>
      </c>
      <c r="F10" t="s">
        <v>233</v>
      </c>
    </row>
    <row r="11" spans="1:6">
      <c r="B11" t="s">
        <v>229</v>
      </c>
      <c r="C11" t="s">
        <v>235</v>
      </c>
      <c r="D11" t="s">
        <v>225</v>
      </c>
      <c r="E11" t="s">
        <v>235</v>
      </c>
      <c r="F11" t="s">
        <v>233</v>
      </c>
    </row>
    <row r="12" spans="1:6">
      <c r="B12" t="s">
        <v>216</v>
      </c>
      <c r="C12" t="s">
        <v>231</v>
      </c>
      <c r="D12" t="s">
        <v>232</v>
      </c>
      <c r="E12" t="s">
        <v>231</v>
      </c>
      <c r="F12" t="s">
        <v>233</v>
      </c>
    </row>
    <row r="13" spans="1:6">
      <c r="B13" t="s">
        <v>223</v>
      </c>
      <c r="C13" t="s">
        <v>230</v>
      </c>
      <c r="D13" t="s">
        <v>225</v>
      </c>
      <c r="E13" t="s">
        <v>230</v>
      </c>
      <c r="F13" t="s">
        <v>236</v>
      </c>
    </row>
    <row r="14" spans="1:6">
      <c r="B14" t="s">
        <v>223</v>
      </c>
      <c r="C14" t="s">
        <v>230</v>
      </c>
      <c r="D14" t="s">
        <v>228</v>
      </c>
      <c r="E14" t="s">
        <v>230</v>
      </c>
      <c r="F14" t="s">
        <v>236</v>
      </c>
    </row>
    <row r="15" spans="1:6">
      <c r="B15" t="s">
        <v>229</v>
      </c>
      <c r="C15" t="s">
        <v>230</v>
      </c>
      <c r="D15" t="s">
        <v>228</v>
      </c>
      <c r="E15" t="s">
        <v>230</v>
      </c>
      <c r="F15" t="s">
        <v>236</v>
      </c>
    </row>
    <row r="16" spans="1:6">
      <c r="B16" t="s">
        <v>229</v>
      </c>
      <c r="C16" t="s">
        <v>230</v>
      </c>
      <c r="D16" t="s">
        <v>225</v>
      </c>
      <c r="E16" t="s">
        <v>230</v>
      </c>
      <c r="F16" t="s">
        <v>236</v>
      </c>
    </row>
    <row r="17" spans="1:6">
      <c r="B17" t="s">
        <v>216</v>
      </c>
      <c r="C17" t="s">
        <v>230</v>
      </c>
      <c r="D17" t="s">
        <v>232</v>
      </c>
      <c r="E17" t="s">
        <v>230</v>
      </c>
      <c r="F17" t="s">
        <v>236</v>
      </c>
    </row>
    <row r="19" spans="1:6">
      <c r="A19" t="s">
        <v>151</v>
      </c>
      <c r="B19" t="s">
        <v>223</v>
      </c>
      <c r="C19" t="s">
        <v>237</v>
      </c>
      <c r="D19" t="s">
        <v>225</v>
      </c>
      <c r="E19" t="s">
        <v>237</v>
      </c>
      <c r="F19" t="s">
        <v>226</v>
      </c>
    </row>
    <row r="20" spans="1:6">
      <c r="B20" t="s">
        <v>223</v>
      </c>
      <c r="C20" t="s">
        <v>238</v>
      </c>
      <c r="D20" t="s">
        <v>228</v>
      </c>
      <c r="E20" t="s">
        <v>238</v>
      </c>
      <c r="F20" t="s">
        <v>226</v>
      </c>
    </row>
    <row r="21" spans="1:6">
      <c r="B21" t="s">
        <v>229</v>
      </c>
      <c r="C21" t="s">
        <v>230</v>
      </c>
      <c r="D21" t="s">
        <v>228</v>
      </c>
      <c r="E21" t="s">
        <v>230</v>
      </c>
      <c r="F21" t="s">
        <v>226</v>
      </c>
    </row>
    <row r="22" spans="1:6">
      <c r="B22" t="s">
        <v>229</v>
      </c>
      <c r="C22" t="s">
        <v>239</v>
      </c>
      <c r="D22" t="s">
        <v>225</v>
      </c>
      <c r="E22" t="s">
        <v>239</v>
      </c>
      <c r="F22" t="s">
        <v>226</v>
      </c>
    </row>
    <row r="23" spans="1:6">
      <c r="B23" t="s">
        <v>216</v>
      </c>
      <c r="C23" t="s">
        <v>240</v>
      </c>
      <c r="D23" t="s">
        <v>232</v>
      </c>
      <c r="E23" t="s">
        <v>240</v>
      </c>
      <c r="F23" t="s">
        <v>226</v>
      </c>
    </row>
    <row r="24" spans="1:6">
      <c r="B24" t="s">
        <v>223</v>
      </c>
      <c r="C24" t="s">
        <v>230</v>
      </c>
      <c r="D24" t="s">
        <v>225</v>
      </c>
      <c r="E24" t="s">
        <v>230</v>
      </c>
      <c r="F24" t="s">
        <v>233</v>
      </c>
    </row>
    <row r="25" spans="1:6">
      <c r="B25" t="s">
        <v>223</v>
      </c>
      <c r="C25" t="s">
        <v>230</v>
      </c>
      <c r="D25" t="s">
        <v>228</v>
      </c>
      <c r="E25" t="s">
        <v>230</v>
      </c>
      <c r="F25" t="s">
        <v>233</v>
      </c>
    </row>
    <row r="26" spans="1:6">
      <c r="B26" t="s">
        <v>229</v>
      </c>
      <c r="C26" t="s">
        <v>227</v>
      </c>
      <c r="D26" t="s">
        <v>228</v>
      </c>
      <c r="E26" t="s">
        <v>227</v>
      </c>
      <c r="F26" t="s">
        <v>233</v>
      </c>
    </row>
    <row r="27" spans="1:6">
      <c r="B27" t="s">
        <v>229</v>
      </c>
      <c r="C27" t="s">
        <v>241</v>
      </c>
      <c r="D27" t="s">
        <v>225</v>
      </c>
      <c r="E27" t="s">
        <v>241</v>
      </c>
      <c r="F27" t="s">
        <v>233</v>
      </c>
    </row>
    <row r="28" spans="1:6">
      <c r="B28" t="s">
        <v>216</v>
      </c>
      <c r="C28" t="s">
        <v>242</v>
      </c>
      <c r="D28" t="s">
        <v>232</v>
      </c>
      <c r="E28" t="s">
        <v>242</v>
      </c>
      <c r="F28" t="s">
        <v>233</v>
      </c>
    </row>
    <row r="29" spans="1:6">
      <c r="B29" t="s">
        <v>223</v>
      </c>
      <c r="C29" t="s">
        <v>230</v>
      </c>
      <c r="D29" t="s">
        <v>225</v>
      </c>
      <c r="E29" t="s">
        <v>230</v>
      </c>
      <c r="F29" t="s">
        <v>236</v>
      </c>
    </row>
    <row r="30" spans="1:6">
      <c r="B30" t="s">
        <v>223</v>
      </c>
      <c r="C30" t="s">
        <v>230</v>
      </c>
      <c r="D30" t="s">
        <v>228</v>
      </c>
      <c r="E30" t="s">
        <v>230</v>
      </c>
      <c r="F30" t="s">
        <v>236</v>
      </c>
    </row>
    <row r="31" spans="1:6">
      <c r="B31" t="s">
        <v>229</v>
      </c>
      <c r="C31" t="s">
        <v>230</v>
      </c>
      <c r="D31" t="s">
        <v>228</v>
      </c>
      <c r="E31" t="s">
        <v>230</v>
      </c>
      <c r="F31" t="s">
        <v>236</v>
      </c>
    </row>
    <row r="32" spans="1:6">
      <c r="B32" t="s">
        <v>229</v>
      </c>
      <c r="C32" t="s">
        <v>230</v>
      </c>
      <c r="D32" t="s">
        <v>225</v>
      </c>
      <c r="E32" t="s">
        <v>230</v>
      </c>
      <c r="F32" t="s">
        <v>236</v>
      </c>
    </row>
    <row r="33" spans="1:6">
      <c r="B33" t="s">
        <v>216</v>
      </c>
      <c r="C33" t="s">
        <v>230</v>
      </c>
      <c r="D33" t="s">
        <v>232</v>
      </c>
      <c r="E33" t="s">
        <v>230</v>
      </c>
      <c r="F33" t="s">
        <v>236</v>
      </c>
    </row>
    <row r="35" spans="1:6">
      <c r="A35" t="s">
        <v>152</v>
      </c>
      <c r="B35" t="s">
        <v>223</v>
      </c>
      <c r="C35" t="s">
        <v>243</v>
      </c>
      <c r="D35" t="s">
        <v>225</v>
      </c>
      <c r="E35" t="s">
        <v>243</v>
      </c>
      <c r="F35" t="s">
        <v>226</v>
      </c>
    </row>
    <row r="36" spans="1:6">
      <c r="B36" t="s">
        <v>223</v>
      </c>
      <c r="C36" t="s">
        <v>244</v>
      </c>
      <c r="D36" t="s">
        <v>228</v>
      </c>
      <c r="E36" t="s">
        <v>244</v>
      </c>
      <c r="F36" t="s">
        <v>226</v>
      </c>
    </row>
    <row r="37" spans="1:6">
      <c r="B37" t="s">
        <v>229</v>
      </c>
      <c r="C37" t="s">
        <v>230</v>
      </c>
      <c r="D37" t="s">
        <v>228</v>
      </c>
      <c r="E37" t="s">
        <v>230</v>
      </c>
      <c r="F37" t="s">
        <v>226</v>
      </c>
    </row>
    <row r="38" spans="1:6">
      <c r="B38" t="s">
        <v>229</v>
      </c>
      <c r="C38" t="s">
        <v>245</v>
      </c>
      <c r="D38" t="s">
        <v>225</v>
      </c>
      <c r="E38" t="s">
        <v>245</v>
      </c>
      <c r="F38" t="s">
        <v>226</v>
      </c>
    </row>
    <row r="39" spans="1:6">
      <c r="B39" t="s">
        <v>216</v>
      </c>
      <c r="C39" t="s">
        <v>246</v>
      </c>
      <c r="D39" t="s">
        <v>232</v>
      </c>
      <c r="E39" t="s">
        <v>246</v>
      </c>
      <c r="F39" t="s">
        <v>226</v>
      </c>
    </row>
    <row r="40" spans="1:6">
      <c r="B40" t="s">
        <v>223</v>
      </c>
      <c r="C40" t="s">
        <v>230</v>
      </c>
      <c r="D40" t="s">
        <v>225</v>
      </c>
      <c r="E40" t="s">
        <v>230</v>
      </c>
      <c r="F40" t="s">
        <v>233</v>
      </c>
    </row>
    <row r="41" spans="1:6">
      <c r="B41" t="s">
        <v>223</v>
      </c>
      <c r="C41" t="s">
        <v>230</v>
      </c>
      <c r="D41" t="s">
        <v>228</v>
      </c>
      <c r="E41" t="s">
        <v>230</v>
      </c>
      <c r="F41" t="s">
        <v>233</v>
      </c>
    </row>
    <row r="42" spans="1:6">
      <c r="B42" t="s">
        <v>229</v>
      </c>
      <c r="C42" t="s">
        <v>247</v>
      </c>
      <c r="D42" t="s">
        <v>228</v>
      </c>
      <c r="E42" t="s">
        <v>247</v>
      </c>
      <c r="F42" t="s">
        <v>233</v>
      </c>
    </row>
    <row r="43" spans="1:6">
      <c r="B43" t="s">
        <v>229</v>
      </c>
      <c r="C43" t="s">
        <v>230</v>
      </c>
      <c r="D43" t="s">
        <v>225</v>
      </c>
      <c r="E43" t="s">
        <v>230</v>
      </c>
      <c r="F43" t="s">
        <v>233</v>
      </c>
    </row>
    <row r="44" spans="1:6">
      <c r="B44" t="s">
        <v>216</v>
      </c>
      <c r="C44" t="s">
        <v>248</v>
      </c>
      <c r="D44" t="s">
        <v>232</v>
      </c>
      <c r="E44" t="s">
        <v>248</v>
      </c>
      <c r="F44" t="s">
        <v>233</v>
      </c>
    </row>
    <row r="45" spans="1:6">
      <c r="B45" t="s">
        <v>223</v>
      </c>
      <c r="C45" t="s">
        <v>230</v>
      </c>
      <c r="D45" t="s">
        <v>225</v>
      </c>
      <c r="E45" t="s">
        <v>230</v>
      </c>
      <c r="F45" t="s">
        <v>236</v>
      </c>
    </row>
    <row r="46" spans="1:6">
      <c r="B46" t="s">
        <v>223</v>
      </c>
      <c r="C46" t="s">
        <v>230</v>
      </c>
      <c r="D46" t="s">
        <v>228</v>
      </c>
      <c r="E46" t="s">
        <v>230</v>
      </c>
      <c r="F46" t="s">
        <v>236</v>
      </c>
    </row>
    <row r="47" spans="1:6">
      <c r="B47" t="s">
        <v>229</v>
      </c>
      <c r="C47" t="s">
        <v>230</v>
      </c>
      <c r="D47" t="s">
        <v>228</v>
      </c>
      <c r="E47" t="s">
        <v>230</v>
      </c>
      <c r="F47" t="s">
        <v>236</v>
      </c>
    </row>
    <row r="48" spans="1:6">
      <c r="B48" t="s">
        <v>229</v>
      </c>
      <c r="C48" t="s">
        <v>230</v>
      </c>
      <c r="D48" t="s">
        <v>225</v>
      </c>
      <c r="E48" t="s">
        <v>230</v>
      </c>
      <c r="F48" t="s">
        <v>236</v>
      </c>
    </row>
    <row r="49" spans="1:6">
      <c r="B49" t="s">
        <v>216</v>
      </c>
      <c r="C49" t="s">
        <v>230</v>
      </c>
      <c r="D49" t="s">
        <v>232</v>
      </c>
      <c r="E49" t="s">
        <v>230</v>
      </c>
      <c r="F49" t="s">
        <v>236</v>
      </c>
    </row>
    <row r="51" spans="1:6">
      <c r="A51" t="s">
        <v>153</v>
      </c>
      <c r="B51" t="s">
        <v>223</v>
      </c>
      <c r="C51" t="s">
        <v>249</v>
      </c>
      <c r="D51" t="s">
        <v>225</v>
      </c>
      <c r="E51" t="s">
        <v>249</v>
      </c>
      <c r="F51" t="s">
        <v>226</v>
      </c>
    </row>
    <row r="52" spans="1:6">
      <c r="B52" t="s">
        <v>223</v>
      </c>
      <c r="C52" t="s">
        <v>250</v>
      </c>
      <c r="D52" t="s">
        <v>228</v>
      </c>
      <c r="E52" t="s">
        <v>250</v>
      </c>
      <c r="F52" t="s">
        <v>226</v>
      </c>
    </row>
    <row r="53" spans="1:6">
      <c r="B53" t="s">
        <v>229</v>
      </c>
      <c r="C53" t="s">
        <v>230</v>
      </c>
      <c r="D53" t="s">
        <v>228</v>
      </c>
      <c r="E53" t="s">
        <v>230</v>
      </c>
      <c r="F53" t="s">
        <v>226</v>
      </c>
    </row>
    <row r="54" spans="1:6">
      <c r="B54" t="s">
        <v>229</v>
      </c>
      <c r="C54" t="s">
        <v>251</v>
      </c>
      <c r="D54" t="s">
        <v>225</v>
      </c>
      <c r="E54" t="s">
        <v>251</v>
      </c>
      <c r="F54" t="s">
        <v>226</v>
      </c>
    </row>
    <row r="55" spans="1:6">
      <c r="B55" t="s">
        <v>216</v>
      </c>
      <c r="C55" t="s">
        <v>230</v>
      </c>
      <c r="D55" t="s">
        <v>232</v>
      </c>
      <c r="E55" t="s">
        <v>230</v>
      </c>
      <c r="F55" t="s">
        <v>226</v>
      </c>
    </row>
    <row r="56" spans="1:6">
      <c r="B56" t="s">
        <v>223</v>
      </c>
      <c r="C56" t="s">
        <v>230</v>
      </c>
      <c r="D56" t="s">
        <v>225</v>
      </c>
      <c r="E56" t="s">
        <v>230</v>
      </c>
      <c r="F56" t="s">
        <v>233</v>
      </c>
    </row>
    <row r="57" spans="1:6">
      <c r="B57" t="s">
        <v>223</v>
      </c>
      <c r="C57" t="s">
        <v>230</v>
      </c>
      <c r="D57" t="s">
        <v>228</v>
      </c>
      <c r="E57" t="s">
        <v>230</v>
      </c>
      <c r="F57" t="s">
        <v>233</v>
      </c>
    </row>
    <row r="58" spans="1:6">
      <c r="B58" t="s">
        <v>229</v>
      </c>
      <c r="C58" t="s">
        <v>252</v>
      </c>
      <c r="D58" t="s">
        <v>228</v>
      </c>
      <c r="E58" t="s">
        <v>252</v>
      </c>
      <c r="F58" t="s">
        <v>233</v>
      </c>
    </row>
    <row r="59" spans="1:6">
      <c r="B59" t="s">
        <v>229</v>
      </c>
      <c r="C59" t="s">
        <v>230</v>
      </c>
      <c r="D59" t="s">
        <v>225</v>
      </c>
      <c r="E59" t="s">
        <v>230</v>
      </c>
      <c r="F59" t="s">
        <v>233</v>
      </c>
    </row>
    <row r="60" spans="1:6">
      <c r="B60" t="s">
        <v>216</v>
      </c>
      <c r="C60" t="s">
        <v>253</v>
      </c>
      <c r="D60" t="s">
        <v>232</v>
      </c>
      <c r="E60" t="s">
        <v>253</v>
      </c>
      <c r="F60" t="s">
        <v>233</v>
      </c>
    </row>
    <row r="61" spans="1:6">
      <c r="B61" t="s">
        <v>223</v>
      </c>
      <c r="C61" t="s">
        <v>230</v>
      </c>
      <c r="D61" t="s">
        <v>225</v>
      </c>
      <c r="E61" t="s">
        <v>230</v>
      </c>
      <c r="F61" t="s">
        <v>236</v>
      </c>
    </row>
    <row r="62" spans="1:6">
      <c r="B62" t="s">
        <v>223</v>
      </c>
      <c r="C62" t="s">
        <v>230</v>
      </c>
      <c r="D62" t="s">
        <v>228</v>
      </c>
      <c r="E62" t="s">
        <v>230</v>
      </c>
      <c r="F62" t="s">
        <v>236</v>
      </c>
    </row>
    <row r="63" spans="1:6">
      <c r="B63" t="s">
        <v>229</v>
      </c>
      <c r="C63" t="s">
        <v>230</v>
      </c>
      <c r="D63" t="s">
        <v>228</v>
      </c>
      <c r="E63" t="s">
        <v>230</v>
      </c>
      <c r="F63" t="s">
        <v>236</v>
      </c>
    </row>
    <row r="64" spans="1:6">
      <c r="B64" t="s">
        <v>229</v>
      </c>
      <c r="C64" t="s">
        <v>230</v>
      </c>
      <c r="D64" t="s">
        <v>225</v>
      </c>
      <c r="E64" t="s">
        <v>230</v>
      </c>
      <c r="F64" t="s">
        <v>236</v>
      </c>
    </row>
    <row r="65" spans="2:6">
      <c r="B65" t="s">
        <v>216</v>
      </c>
      <c r="C65" t="s">
        <v>230</v>
      </c>
      <c r="D65" t="s">
        <v>232</v>
      </c>
      <c r="E65" t="s">
        <v>230</v>
      </c>
      <c r="F65" t="s">
        <v>236</v>
      </c>
    </row>
  </sheetData>
  <pageMargins left="0.7" right="0.7" top="0.75" bottom="0.75" header="0.3" footer="0.3"/>
  <pageSetup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3CAF27-519E-4FD4-8CEC-32D38F92CC7B}">
  <sheetPr codeName="Sheet12"/>
  <dimension ref="A1:O45"/>
  <sheetViews>
    <sheetView zoomScaleNormal="100" workbookViewId="0">
      <selection activeCell="U39" sqref="U39"/>
    </sheetView>
  </sheetViews>
  <sheetFormatPr defaultRowHeight="15"/>
  <cols>
    <col min="1" max="1" width="23.5703125" bestFit="1" customWidth="1"/>
  </cols>
  <sheetData>
    <row r="1" spans="1:15">
      <c r="A1" s="1" t="s">
        <v>17</v>
      </c>
    </row>
    <row r="2" spans="1:15">
      <c r="B2" s="46"/>
      <c r="C2" s="46"/>
      <c r="D2" s="46"/>
      <c r="E2" s="46"/>
      <c r="F2" s="46"/>
      <c r="G2" s="46"/>
      <c r="H2" s="46"/>
      <c r="I2" s="46"/>
      <c r="J2" s="46"/>
    </row>
    <row r="3" spans="1:15">
      <c r="B3" s="7">
        <v>2015</v>
      </c>
      <c r="C3" s="1">
        <v>2030</v>
      </c>
      <c r="D3" s="202">
        <v>2040</v>
      </c>
      <c r="E3" s="202"/>
      <c r="F3" s="202"/>
      <c r="G3" s="202"/>
      <c r="H3" s="202">
        <v>2050</v>
      </c>
      <c r="I3" s="202"/>
      <c r="J3" s="21"/>
    </row>
    <row r="4" spans="1:15">
      <c r="B4" s="21"/>
      <c r="C4" s="21"/>
      <c r="D4" s="21" t="s">
        <v>150</v>
      </c>
      <c r="E4" s="21" t="s">
        <v>151</v>
      </c>
      <c r="F4" s="21" t="s">
        <v>152</v>
      </c>
      <c r="G4" s="21" t="s">
        <v>153</v>
      </c>
      <c r="H4" s="21" t="s">
        <v>254</v>
      </c>
      <c r="I4" s="21" t="s">
        <v>153</v>
      </c>
      <c r="J4" s="21"/>
    </row>
    <row r="5" spans="1:15">
      <c r="A5" s="7" t="s">
        <v>182</v>
      </c>
      <c r="B5" s="3">
        <v>374.73397217084005</v>
      </c>
      <c r="C5" s="3">
        <v>351.03006936335004</v>
      </c>
      <c r="D5" s="3">
        <v>340.99798172204004</v>
      </c>
      <c r="E5" s="3">
        <v>291.46986711012721</v>
      </c>
      <c r="F5" s="3">
        <v>260.50943868255808</v>
      </c>
      <c r="G5" s="3">
        <v>199.41578770869501</v>
      </c>
      <c r="H5" s="3">
        <v>238.84579474295032</v>
      </c>
      <c r="I5" s="3">
        <v>183.66557922731721</v>
      </c>
      <c r="J5" s="47"/>
      <c r="K5" s="47"/>
      <c r="L5" s="47"/>
      <c r="M5" s="47"/>
      <c r="N5" s="47"/>
      <c r="O5" s="3"/>
    </row>
    <row r="6" spans="1:15">
      <c r="A6" s="7" t="s">
        <v>255</v>
      </c>
      <c r="B6" s="3">
        <v>118.4290015759</v>
      </c>
      <c r="C6" s="3">
        <v>86.910246026479996</v>
      </c>
      <c r="D6" s="3">
        <v>68.330133956910004</v>
      </c>
      <c r="E6" s="3">
        <v>55.065650832623412</v>
      </c>
      <c r="F6" s="3">
        <v>55.065650832623412</v>
      </c>
      <c r="G6" s="3">
        <v>55.065650832623412</v>
      </c>
      <c r="H6" s="3">
        <v>31.823461623226706</v>
      </c>
      <c r="I6" s="3">
        <v>31.823461623226706</v>
      </c>
      <c r="J6" s="47"/>
      <c r="K6" s="47"/>
      <c r="L6" s="47"/>
      <c r="M6" s="47"/>
      <c r="N6" s="47"/>
      <c r="O6" s="3"/>
    </row>
    <row r="7" spans="1:15">
      <c r="A7" s="7" t="s">
        <v>256</v>
      </c>
      <c r="B7" s="3">
        <v>109.35613054620802</v>
      </c>
      <c r="C7" s="3">
        <v>55.807766070555793</v>
      </c>
      <c r="D7" s="3">
        <v>31.422356456590091</v>
      </c>
      <c r="E7" s="3">
        <v>24.264495783427993</v>
      </c>
      <c r="F7" s="3">
        <v>24.264495783427993</v>
      </c>
      <c r="G7" s="3">
        <v>24.264495783427993</v>
      </c>
      <c r="H7" s="3">
        <v>18.189741547031804</v>
      </c>
      <c r="I7" s="3">
        <v>18.189741547031804</v>
      </c>
      <c r="J7" s="47"/>
      <c r="K7" s="47"/>
      <c r="L7" s="47"/>
      <c r="M7" s="47"/>
      <c r="N7" s="47"/>
      <c r="O7" s="3"/>
    </row>
    <row r="8" spans="1:15">
      <c r="A8" s="7" t="s">
        <v>257</v>
      </c>
      <c r="B8" s="3">
        <v>75.975581806999998</v>
      </c>
      <c r="C8" s="3">
        <v>20.9953596159</v>
      </c>
      <c r="D8" s="48">
        <v>2.5919054612000001</v>
      </c>
      <c r="E8" s="48">
        <v>0.20301067075000034</v>
      </c>
      <c r="F8" s="48">
        <v>0.20301067075000034</v>
      </c>
      <c r="G8" s="48">
        <v>0.20301067075000034</v>
      </c>
      <c r="H8" s="48">
        <v>5.4734585199999741E-2</v>
      </c>
      <c r="I8" s="48">
        <v>5.4734585199999741E-2</v>
      </c>
      <c r="J8" s="47"/>
      <c r="K8" s="47"/>
      <c r="L8" s="47"/>
      <c r="M8" s="47"/>
      <c r="N8" s="47"/>
      <c r="O8" s="3"/>
    </row>
    <row r="9" spans="1:15">
      <c r="A9" s="7" t="s">
        <v>258</v>
      </c>
      <c r="B9" s="3">
        <v>26.613803693970993</v>
      </c>
      <c r="C9" s="3">
        <v>15.824957396737</v>
      </c>
      <c r="D9" s="3">
        <v>13.379699961013003</v>
      </c>
      <c r="E9" s="48">
        <v>4.7472404041214062</v>
      </c>
      <c r="F9" s="48">
        <v>4.7472404041214062</v>
      </c>
      <c r="G9" s="48">
        <v>4.7472404041214062</v>
      </c>
      <c r="H9" s="48">
        <v>4.6600721503914055</v>
      </c>
      <c r="I9" s="48">
        <v>4.6600721503914055</v>
      </c>
      <c r="J9" s="47"/>
      <c r="K9" s="47"/>
      <c r="L9" s="47"/>
      <c r="M9" s="47"/>
      <c r="N9" s="47"/>
      <c r="O9" s="3"/>
    </row>
    <row r="10" spans="1:15">
      <c r="A10" s="47"/>
      <c r="B10" s="47"/>
      <c r="C10" s="47"/>
      <c r="D10" s="47"/>
      <c r="E10" s="47"/>
      <c r="F10" s="47"/>
      <c r="G10" s="47"/>
      <c r="H10" s="47"/>
      <c r="I10" s="47"/>
      <c r="J10" s="47"/>
      <c r="K10" s="47"/>
      <c r="L10" s="47"/>
      <c r="M10" s="47"/>
      <c r="N10" s="47"/>
      <c r="O10" s="3"/>
    </row>
    <row r="11" spans="1:15">
      <c r="A11" s="47"/>
      <c r="B11" s="47"/>
      <c r="C11" s="47"/>
      <c r="D11" s="47"/>
      <c r="E11" s="47"/>
      <c r="F11" s="47"/>
      <c r="G11" s="47"/>
      <c r="H11" s="47"/>
      <c r="I11" s="47"/>
      <c r="J11" s="47"/>
      <c r="K11" s="47"/>
      <c r="L11" s="47"/>
      <c r="M11" s="47"/>
      <c r="N11" s="47"/>
      <c r="O11" s="3"/>
    </row>
    <row r="12" spans="1:15">
      <c r="A12" s="47"/>
      <c r="B12" s="47"/>
      <c r="C12" s="47"/>
      <c r="D12" s="47"/>
      <c r="E12" s="47"/>
      <c r="F12" s="47"/>
      <c r="G12" s="47"/>
      <c r="H12" s="47"/>
      <c r="I12" s="47"/>
      <c r="J12" s="47"/>
      <c r="N12" s="3"/>
    </row>
    <row r="13" spans="1:15">
      <c r="A13" s="47"/>
      <c r="B13" s="47"/>
      <c r="C13" s="47"/>
      <c r="D13" s="47"/>
      <c r="E13" s="47"/>
      <c r="F13" s="47"/>
      <c r="G13" s="47"/>
      <c r="H13" s="47"/>
      <c r="I13" s="47"/>
      <c r="J13" s="47"/>
      <c r="K13" s="3"/>
    </row>
    <row r="14" spans="1:15">
      <c r="G14" s="3"/>
    </row>
    <row r="15" spans="1:15">
      <c r="G15" s="49"/>
    </row>
    <row r="16" spans="1:15">
      <c r="H16" s="3"/>
    </row>
    <row r="17" spans="1:8">
      <c r="H17" s="3"/>
    </row>
    <row r="24" spans="1:8">
      <c r="G24" s="47"/>
    </row>
    <row r="25" spans="1:8">
      <c r="A25" t="s">
        <v>259</v>
      </c>
    </row>
    <row r="26" spans="1:8">
      <c r="A26" t="s">
        <v>260</v>
      </c>
      <c r="H26" s="47"/>
    </row>
    <row r="33" spans="2:10">
      <c r="D33" s="50"/>
    </row>
    <row r="34" spans="2:10">
      <c r="D34" s="50"/>
    </row>
    <row r="35" spans="2:10">
      <c r="D35" s="50"/>
    </row>
    <row r="36" spans="2:10">
      <c r="D36" s="50"/>
    </row>
    <row r="37" spans="2:10">
      <c r="D37" s="50"/>
    </row>
    <row r="38" spans="2:10">
      <c r="D38" s="50"/>
    </row>
    <row r="39" spans="2:10">
      <c r="D39" s="50"/>
    </row>
    <row r="43" spans="2:10">
      <c r="C43" s="47"/>
      <c r="D43" s="47"/>
      <c r="E43" s="47"/>
      <c r="F43" s="47"/>
      <c r="G43" s="47"/>
      <c r="H43" s="47"/>
      <c r="I43" s="47"/>
      <c r="J43" s="47"/>
    </row>
    <row r="45" spans="2:10">
      <c r="B45" s="3"/>
      <c r="C45" s="3"/>
      <c r="D45" s="3"/>
      <c r="E45" s="3"/>
      <c r="F45" s="3"/>
      <c r="G45" s="3"/>
      <c r="H45" s="3"/>
      <c r="I45" s="3"/>
      <c r="J45" s="3"/>
    </row>
  </sheetData>
  <mergeCells count="2">
    <mergeCell ref="D3:G3"/>
    <mergeCell ref="H3:I3"/>
  </mergeCells>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081A4-66C8-4E9B-ADA1-F290465B50D1}">
  <dimension ref="A1:B7"/>
  <sheetViews>
    <sheetView workbookViewId="0">
      <selection activeCell="B9" sqref="B9"/>
    </sheetView>
  </sheetViews>
  <sheetFormatPr defaultRowHeight="15"/>
  <cols>
    <col min="1" max="1" width="12.7109375" customWidth="1"/>
    <col min="2" max="2" width="25.140625" bestFit="1" customWidth="1"/>
  </cols>
  <sheetData>
    <row r="1" spans="1:2">
      <c r="A1" s="1" t="s">
        <v>2034</v>
      </c>
    </row>
    <row r="2" spans="1:2">
      <c r="A2" t="s">
        <v>2035</v>
      </c>
    </row>
    <row r="3" spans="1:2">
      <c r="A3" t="s">
        <v>2036</v>
      </c>
      <c r="B3" t="s">
        <v>2037</v>
      </c>
    </row>
    <row r="4" spans="1:2">
      <c r="B4" t="s">
        <v>2038</v>
      </c>
    </row>
    <row r="5" spans="1:2">
      <c r="B5" t="s">
        <v>2039</v>
      </c>
    </row>
    <row r="6" spans="1:2">
      <c r="A6" t="s">
        <v>2040</v>
      </c>
      <c r="B6" s="201" t="s">
        <v>2041</v>
      </c>
    </row>
    <row r="7" spans="1:2">
      <c r="B7" s="201" t="s">
        <v>2042</v>
      </c>
    </row>
  </sheetData>
  <phoneticPr fontId="77" type="noConversion"/>
  <pageMargins left="0.7" right="0.7" top="0.75" bottom="0.75" header="0.3" footer="0.3"/>
  <pageSetup paperSize="9" orientation="portrait" verticalDpi="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B9039-9FF8-4D63-BF7B-0AD78E3A2F47}">
  <sheetPr codeName="Sheet14"/>
  <dimension ref="A1:N30"/>
  <sheetViews>
    <sheetView zoomScaleNormal="100" workbookViewId="0"/>
  </sheetViews>
  <sheetFormatPr defaultRowHeight="15"/>
  <cols>
    <col min="1" max="1" width="11.28515625" customWidth="1"/>
  </cols>
  <sheetData>
    <row r="1" spans="1:14">
      <c r="A1" s="1" t="s">
        <v>18</v>
      </c>
    </row>
    <row r="2" spans="1:14">
      <c r="B2" s="46"/>
      <c r="C2" s="46"/>
      <c r="D2" s="46"/>
      <c r="E2" s="46"/>
      <c r="F2" s="46"/>
      <c r="G2" s="46"/>
      <c r="H2" s="46"/>
      <c r="I2" s="46"/>
    </row>
    <row r="3" spans="1:14">
      <c r="A3" s="183"/>
      <c r="B3" s="6">
        <v>2015</v>
      </c>
      <c r="C3" s="183">
        <v>2030</v>
      </c>
      <c r="D3" s="204">
        <v>2040</v>
      </c>
      <c r="E3" s="204"/>
      <c r="F3" s="204"/>
      <c r="G3" s="204"/>
      <c r="H3" s="204">
        <v>2050</v>
      </c>
      <c r="I3" s="204"/>
    </row>
    <row r="4" spans="1:14">
      <c r="A4" s="183"/>
      <c r="B4" s="184"/>
      <c r="C4" s="184"/>
      <c r="D4" s="184" t="s">
        <v>150</v>
      </c>
      <c r="E4" s="184" t="s">
        <v>151</v>
      </c>
      <c r="F4" s="184" t="s">
        <v>152</v>
      </c>
      <c r="G4" s="184" t="s">
        <v>153</v>
      </c>
      <c r="H4" s="184" t="s">
        <v>254</v>
      </c>
      <c r="I4" s="184" t="s">
        <v>153</v>
      </c>
    </row>
    <row r="5" spans="1:14">
      <c r="A5" s="6" t="s">
        <v>261</v>
      </c>
      <c r="B5" s="185">
        <v>432.35544688208097</v>
      </c>
      <c r="C5" s="185">
        <v>338.16269094449285</v>
      </c>
      <c r="D5" s="185">
        <v>293.87251002663419</v>
      </c>
      <c r="E5" s="185">
        <v>243.25630591977244</v>
      </c>
      <c r="F5" s="185">
        <v>240.36725607930529</v>
      </c>
      <c r="G5" s="185">
        <v>201.06256544345533</v>
      </c>
      <c r="H5" s="185">
        <v>200.59950740079842</v>
      </c>
      <c r="I5" s="185">
        <v>165.0608254740595</v>
      </c>
      <c r="J5" s="47"/>
      <c r="K5" s="47"/>
      <c r="L5" s="47"/>
      <c r="M5" s="47"/>
      <c r="N5" s="3"/>
    </row>
    <row r="6" spans="1:14">
      <c r="A6" s="6" t="s">
        <v>262</v>
      </c>
      <c r="B6" s="185">
        <v>178.448774473757</v>
      </c>
      <c r="C6" s="185">
        <v>162.506776461453</v>
      </c>
      <c r="D6" s="185">
        <v>154.12641490680599</v>
      </c>
      <c r="E6" s="185">
        <v>131.24949788703933</v>
      </c>
      <c r="F6" s="185">
        <v>103.17811929993728</v>
      </c>
      <c r="G6" s="185">
        <v>81.389158961924096</v>
      </c>
      <c r="H6" s="185">
        <v>92.22223865173612</v>
      </c>
      <c r="I6" s="185">
        <v>72.580705062842085</v>
      </c>
      <c r="J6" s="47"/>
      <c r="K6" s="47"/>
      <c r="L6" s="47"/>
      <c r="M6" s="47"/>
      <c r="N6" s="3"/>
    </row>
    <row r="7" spans="1:14">
      <c r="A7" s="6" t="s">
        <v>263</v>
      </c>
      <c r="B7" s="185">
        <v>94.304268438080996</v>
      </c>
      <c r="C7" s="185">
        <v>29.898931067077001</v>
      </c>
      <c r="D7" s="185">
        <v>8.7231526243130002</v>
      </c>
      <c r="E7" s="185">
        <v>1.2444609942383016</v>
      </c>
      <c r="F7" s="185">
        <v>1.2444609942382998</v>
      </c>
      <c r="G7" s="185">
        <v>1.2444609942382998</v>
      </c>
      <c r="H7" s="185">
        <v>0.75205859626549643</v>
      </c>
      <c r="I7" s="185">
        <v>0.75205859626549643</v>
      </c>
      <c r="J7" s="47"/>
      <c r="K7" s="47"/>
      <c r="L7" s="47"/>
      <c r="M7" s="47"/>
      <c r="N7" s="3"/>
    </row>
    <row r="8" spans="1:14">
      <c r="A8" s="7"/>
      <c r="B8" s="3"/>
      <c r="C8" s="3"/>
      <c r="D8" s="3"/>
      <c r="E8" s="3"/>
      <c r="F8" s="3"/>
      <c r="G8" s="3"/>
      <c r="H8" s="3"/>
      <c r="I8" s="3"/>
      <c r="J8" s="47"/>
      <c r="K8" s="47"/>
      <c r="L8" s="47"/>
      <c r="M8" s="47"/>
      <c r="N8" s="3"/>
    </row>
    <row r="9" spans="1:14">
      <c r="A9" s="51"/>
      <c r="B9" s="52"/>
      <c r="C9" s="52"/>
      <c r="D9" s="52"/>
      <c r="E9" s="52"/>
      <c r="F9" s="52"/>
      <c r="G9" s="52"/>
      <c r="H9" s="52"/>
      <c r="K9" s="47"/>
      <c r="N9" s="3"/>
    </row>
    <row r="10" spans="1:14">
      <c r="K10" s="47"/>
      <c r="N10" s="3"/>
    </row>
    <row r="11" spans="1:14">
      <c r="K11" s="47"/>
      <c r="N11" s="3"/>
    </row>
    <row r="23" spans="1:8">
      <c r="A23" t="s">
        <v>264</v>
      </c>
    </row>
    <row r="24" spans="1:8">
      <c r="A24" t="s">
        <v>260</v>
      </c>
    </row>
    <row r="28" spans="1:8">
      <c r="B28" s="50"/>
      <c r="C28" s="50"/>
      <c r="D28" s="50"/>
      <c r="E28" s="50"/>
      <c r="F28" s="50"/>
      <c r="G28" s="50"/>
      <c r="H28" s="50"/>
    </row>
    <row r="29" spans="1:8">
      <c r="B29" s="50"/>
      <c r="C29" s="50"/>
      <c r="D29" s="50"/>
      <c r="E29" s="50"/>
      <c r="F29" s="50"/>
      <c r="G29" s="50"/>
      <c r="H29" s="50"/>
    </row>
    <row r="30" spans="1:8">
      <c r="B30" s="50"/>
      <c r="C30" s="50"/>
      <c r="D30" s="50"/>
      <c r="E30" s="50"/>
      <c r="F30" s="50"/>
      <c r="G30" s="50"/>
      <c r="H30" s="50"/>
    </row>
  </sheetData>
  <mergeCells count="2">
    <mergeCell ref="D3:G3"/>
    <mergeCell ref="H3:I3"/>
  </mergeCells>
  <pageMargins left="0.7" right="0.7" top="0.75" bottom="0.75" header="0.3" footer="0.3"/>
  <pageSetup paperSize="9" orientation="portrait" verticalDpi="0"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E830F-E90B-4B12-BD7D-7A9BCAD91DA8}">
  <sheetPr codeName="Sheet15"/>
  <dimension ref="A1:Q32"/>
  <sheetViews>
    <sheetView zoomScaleNormal="100" workbookViewId="0"/>
  </sheetViews>
  <sheetFormatPr defaultColWidth="11.42578125" defaultRowHeight="15"/>
  <cols>
    <col min="1" max="14" width="12.7109375" customWidth="1"/>
  </cols>
  <sheetData>
    <row r="1" spans="1:17" ht="14.85" customHeight="1">
      <c r="A1" s="1" t="s">
        <v>19</v>
      </c>
    </row>
    <row r="3" spans="1:17">
      <c r="C3" t="s">
        <v>265</v>
      </c>
      <c r="D3" t="s">
        <v>266</v>
      </c>
      <c r="E3" t="s">
        <v>267</v>
      </c>
      <c r="F3" t="s">
        <v>268</v>
      </c>
      <c r="G3" t="s">
        <v>269</v>
      </c>
      <c r="H3" t="s">
        <v>270</v>
      </c>
      <c r="I3" t="s">
        <v>271</v>
      </c>
      <c r="J3" t="s">
        <v>272</v>
      </c>
      <c r="K3" t="s">
        <v>273</v>
      </c>
      <c r="L3" t="s">
        <v>274</v>
      </c>
      <c r="M3" t="s">
        <v>275</v>
      </c>
      <c r="N3" t="s">
        <v>276</v>
      </c>
    </row>
    <row r="4" spans="1:17">
      <c r="A4" s="6">
        <v>2015</v>
      </c>
      <c r="B4" s="6"/>
      <c r="C4" s="45">
        <v>140.03208000000004</v>
      </c>
      <c r="D4" s="45">
        <v>531.85626200000002</v>
      </c>
      <c r="E4" s="45">
        <v>6.5023109999999997</v>
      </c>
      <c r="F4" s="45">
        <v>28.889782999999998</v>
      </c>
      <c r="G4" s="45">
        <v>0</v>
      </c>
      <c r="H4" s="45">
        <v>296.08202599999998</v>
      </c>
      <c r="I4" s="45">
        <v>-0.57395600000000002</v>
      </c>
      <c r="J4" s="45">
        <v>203.78165100000001</v>
      </c>
      <c r="K4" s="45">
        <v>1.0408269999999999</v>
      </c>
      <c r="L4" s="45">
        <v>12.484818000000001</v>
      </c>
      <c r="M4" s="45">
        <v>239.60394699999998</v>
      </c>
      <c r="N4" s="45">
        <v>22.631532</v>
      </c>
      <c r="O4" s="15"/>
      <c r="P4" s="15"/>
      <c r="Q4" s="15"/>
    </row>
    <row r="5" spans="1:17">
      <c r="A5" s="6">
        <v>2019</v>
      </c>
      <c r="B5" s="6"/>
      <c r="C5" s="45">
        <v>151.520039</v>
      </c>
      <c r="D5" s="45">
        <v>545.12747899999999</v>
      </c>
      <c r="E5" s="45">
        <v>6.8981890000000003</v>
      </c>
      <c r="F5" s="45">
        <v>27.537362000000002</v>
      </c>
      <c r="G5" s="45">
        <v>0</v>
      </c>
      <c r="H5" s="45">
        <v>335.20011399999999</v>
      </c>
      <c r="I5" s="45">
        <v>0.25320100000000001</v>
      </c>
      <c r="J5" s="45">
        <v>196.18092100000001</v>
      </c>
      <c r="K5" s="45">
        <v>1.1336839999999999</v>
      </c>
      <c r="L5" s="45">
        <v>14.812004999999999</v>
      </c>
      <c r="M5" s="45">
        <v>177.345528</v>
      </c>
      <c r="N5" s="45">
        <v>31.566451000000001</v>
      </c>
      <c r="O5" s="15"/>
      <c r="P5" s="15"/>
      <c r="Q5" s="15"/>
    </row>
    <row r="6" spans="1:17">
      <c r="A6" s="6">
        <v>2030</v>
      </c>
      <c r="B6" s="6"/>
      <c r="C6" s="45">
        <v>145.48743050593501</v>
      </c>
      <c r="D6" s="45">
        <v>415.85888217024512</v>
      </c>
      <c r="E6" s="45">
        <v>14.44905518896301</v>
      </c>
      <c r="F6" s="45">
        <v>31.84781842551142</v>
      </c>
      <c r="G6" s="45">
        <v>0.13758499313062511</v>
      </c>
      <c r="H6" s="45">
        <v>157.80888904207171</v>
      </c>
      <c r="I6" s="45">
        <v>-1.6347985298439109</v>
      </c>
      <c r="J6" s="45">
        <v>138.81186753497539</v>
      </c>
      <c r="K6" s="45">
        <v>0.37731977083107132</v>
      </c>
      <c r="L6" s="45">
        <v>63.213970042168441</v>
      </c>
      <c r="M6" s="45">
        <v>89.655547469523285</v>
      </c>
      <c r="N6" s="45">
        <v>104.452980393144</v>
      </c>
      <c r="O6" s="15"/>
      <c r="P6" s="15"/>
      <c r="Q6" s="15"/>
    </row>
    <row r="7" spans="1:17">
      <c r="A7" s="6">
        <v>2040</v>
      </c>
      <c r="B7" s="6" t="s">
        <v>150</v>
      </c>
      <c r="C7" s="45">
        <v>186.26759759737001</v>
      </c>
      <c r="D7" s="45">
        <v>214.94803294417781</v>
      </c>
      <c r="E7" s="45">
        <v>21.425851767529529</v>
      </c>
      <c r="F7" s="45">
        <v>36.31222515050991</v>
      </c>
      <c r="G7" s="45">
        <v>1.291734064835252</v>
      </c>
      <c r="H7" s="45">
        <v>144.76125018150421</v>
      </c>
      <c r="I7" s="45">
        <v>-0.29844258489293912</v>
      </c>
      <c r="J7" s="45">
        <v>128.67837578375571</v>
      </c>
      <c r="K7" s="45">
        <v>0.92809125310256213</v>
      </c>
      <c r="L7" s="45">
        <v>104.62055062604119</v>
      </c>
      <c r="M7" s="45">
        <v>15.57399884930533</v>
      </c>
      <c r="N7" s="45">
        <v>167.75113802054969</v>
      </c>
      <c r="O7" s="15"/>
      <c r="P7" s="15"/>
      <c r="Q7" s="15"/>
    </row>
    <row r="8" spans="1:17">
      <c r="B8" s="6" t="s">
        <v>151</v>
      </c>
      <c r="C8" s="3">
        <v>209.26187140715089</v>
      </c>
      <c r="D8" s="3">
        <v>196.56188750400801</v>
      </c>
      <c r="E8" s="3">
        <v>21.474755983377271</v>
      </c>
      <c r="F8" s="3">
        <v>36.327763705494931</v>
      </c>
      <c r="G8" s="3">
        <v>1.2917340648352389</v>
      </c>
      <c r="H8" s="3">
        <v>106.4502953139214</v>
      </c>
      <c r="I8" s="3">
        <v>0.26842445383271818</v>
      </c>
      <c r="J8" s="3">
        <v>129.08485550205921</v>
      </c>
      <c r="K8" s="3">
        <v>0.86322085130170467</v>
      </c>
      <c r="L8" s="3">
        <v>112.5057557446581</v>
      </c>
      <c r="M8" s="3">
        <v>7.9835430336464306</v>
      </c>
      <c r="N8" s="3">
        <v>198.99828686065561</v>
      </c>
      <c r="O8" s="15"/>
      <c r="P8" s="15"/>
      <c r="Q8" s="15"/>
    </row>
    <row r="9" spans="1:17">
      <c r="B9" s="6" t="s">
        <v>152</v>
      </c>
      <c r="C9" s="3">
        <v>208.92303216718369</v>
      </c>
      <c r="D9" s="3">
        <v>186.6049301400972</v>
      </c>
      <c r="E9" s="3">
        <v>22.644498620118181</v>
      </c>
      <c r="F9" s="3">
        <v>36.34998572731633</v>
      </c>
      <c r="G9" s="3">
        <v>1.291734064835163</v>
      </c>
      <c r="H9" s="3">
        <v>82.75842905584058</v>
      </c>
      <c r="I9" s="3">
        <v>1.0665430705111241</v>
      </c>
      <c r="J9" s="3">
        <v>129.08485469210379</v>
      </c>
      <c r="K9" s="3">
        <v>0.85176470927139436</v>
      </c>
      <c r="L9" s="3">
        <v>119.7320981926942</v>
      </c>
      <c r="M9" s="3">
        <v>6.0237889037477634</v>
      </c>
      <c r="N9" s="3">
        <v>223.0540973474279</v>
      </c>
      <c r="O9" s="15"/>
      <c r="P9" s="15"/>
      <c r="Q9" s="15"/>
    </row>
    <row r="10" spans="1:17">
      <c r="A10" s="53"/>
      <c r="B10" s="6" t="s">
        <v>153</v>
      </c>
      <c r="C10" s="3">
        <v>205.97973612417559</v>
      </c>
      <c r="D10" s="3">
        <v>184.37991178146649</v>
      </c>
      <c r="E10" s="3">
        <v>21.353914104518271</v>
      </c>
      <c r="F10" s="3">
        <v>36.334579184876063</v>
      </c>
      <c r="G10" s="3">
        <v>1.2917340648351969</v>
      </c>
      <c r="H10" s="3">
        <v>101.5795658728604</v>
      </c>
      <c r="I10" s="3">
        <v>1.5406683795441829</v>
      </c>
      <c r="J10" s="3">
        <v>129.08506255210509</v>
      </c>
      <c r="K10" s="3">
        <v>0.85452395790096236</v>
      </c>
      <c r="L10" s="3">
        <v>112.3052414867736</v>
      </c>
      <c r="M10" s="3">
        <v>6.8877015695970067</v>
      </c>
      <c r="N10" s="3">
        <v>192.43692329290269</v>
      </c>
      <c r="O10" s="15"/>
      <c r="P10" s="15"/>
      <c r="Q10" s="15"/>
    </row>
    <row r="11" spans="1:17">
      <c r="A11">
        <v>2050</v>
      </c>
      <c r="B11" s="6" t="s">
        <v>150</v>
      </c>
      <c r="C11" s="3">
        <v>195.02515542739229</v>
      </c>
      <c r="D11" s="3">
        <v>104.89949932310169</v>
      </c>
      <c r="E11" s="3">
        <v>26.07115622103202</v>
      </c>
      <c r="F11" s="3">
        <v>37.621713485434071</v>
      </c>
      <c r="G11" s="3">
        <v>3.57084917632233</v>
      </c>
      <c r="H11" s="3">
        <v>47.894032710423197</v>
      </c>
      <c r="I11" s="3">
        <v>-1.0399369425263121</v>
      </c>
      <c r="J11" s="3">
        <v>141.14664935010131</v>
      </c>
      <c r="K11" s="3">
        <v>2.9801108090337611</v>
      </c>
      <c r="L11" s="3">
        <v>159.49653986972581</v>
      </c>
      <c r="M11" s="3">
        <v>2.8849491858631371</v>
      </c>
      <c r="N11" s="3">
        <v>316.03983257529939</v>
      </c>
      <c r="O11" s="15"/>
      <c r="P11" s="15"/>
      <c r="Q11" s="15"/>
    </row>
    <row r="12" spans="1:17">
      <c r="B12" s="6" t="s">
        <v>151</v>
      </c>
      <c r="C12" s="3">
        <v>190.21383906231529</v>
      </c>
      <c r="D12" s="3">
        <v>102.1953957879027</v>
      </c>
      <c r="E12" s="3">
        <v>26.228593685301171</v>
      </c>
      <c r="F12" s="3">
        <v>37.60044335389312</v>
      </c>
      <c r="G12" s="3">
        <v>3.57084917632233</v>
      </c>
      <c r="H12" s="3">
        <v>50.38235814020311</v>
      </c>
      <c r="I12" s="3">
        <v>-1.2301482587406689</v>
      </c>
      <c r="J12" s="3">
        <v>141.8725034915422</v>
      </c>
      <c r="K12" s="3">
        <v>2.9782252710757651</v>
      </c>
      <c r="L12" s="3">
        <v>159.11847236988999</v>
      </c>
      <c r="M12" s="3">
        <v>2.8993781831687908</v>
      </c>
      <c r="N12" s="3">
        <v>315.90536423015112</v>
      </c>
      <c r="O12" s="15"/>
      <c r="P12" s="15"/>
      <c r="Q12" s="15"/>
    </row>
    <row r="13" spans="1:17">
      <c r="B13" s="6" t="s">
        <v>152</v>
      </c>
      <c r="C13" s="3">
        <v>185.40698801372031</v>
      </c>
      <c r="D13" s="3">
        <v>102.1624470676598</v>
      </c>
      <c r="E13" s="3">
        <v>27.335056437127712</v>
      </c>
      <c r="F13" s="3">
        <v>37.579274979645852</v>
      </c>
      <c r="G13" s="3">
        <v>3.5708491763220982</v>
      </c>
      <c r="H13" s="3">
        <v>45.26458745156485</v>
      </c>
      <c r="I13" s="3">
        <v>-1.4864684085303159</v>
      </c>
      <c r="J13" s="3">
        <v>142.18792544557999</v>
      </c>
      <c r="K13" s="3">
        <v>2.9775441062211438</v>
      </c>
      <c r="L13" s="3">
        <v>158.69832278417479</v>
      </c>
      <c r="M13" s="3">
        <v>2.9129824642370599</v>
      </c>
      <c r="N13" s="3">
        <v>312.70014760427489</v>
      </c>
      <c r="O13" s="15"/>
      <c r="P13" s="15"/>
      <c r="Q13" s="15"/>
    </row>
    <row r="14" spans="1:17">
      <c r="A14" s="53"/>
      <c r="B14" s="6" t="s">
        <v>153</v>
      </c>
      <c r="C14" s="3">
        <v>179.7396233990963</v>
      </c>
      <c r="D14" s="3">
        <v>93.794900859915785</v>
      </c>
      <c r="E14" s="3">
        <v>25.903399792475241</v>
      </c>
      <c r="F14" s="3">
        <v>37.592750977077777</v>
      </c>
      <c r="G14" s="3">
        <v>3.5708491763223962</v>
      </c>
      <c r="H14" s="3">
        <v>52.77138595582467</v>
      </c>
      <c r="I14" s="3">
        <v>-3.7044956706593739</v>
      </c>
      <c r="J14" s="3">
        <v>145.51739486536371</v>
      </c>
      <c r="K14" s="3">
        <v>2.9743905854411161</v>
      </c>
      <c r="L14" s="3">
        <v>147.21488360963039</v>
      </c>
      <c r="M14" s="3">
        <v>2.485100308200427</v>
      </c>
      <c r="N14" s="3">
        <v>278.24165943129378</v>
      </c>
      <c r="O14" s="15"/>
      <c r="P14" s="15"/>
      <c r="Q14" s="15"/>
    </row>
    <row r="16" spans="1:17">
      <c r="C16" s="3"/>
      <c r="D16" s="3"/>
      <c r="E16" s="3"/>
      <c r="F16" s="3"/>
      <c r="G16" s="3"/>
      <c r="H16" s="3"/>
      <c r="I16" s="3"/>
      <c r="J16" s="3"/>
      <c r="K16" s="3"/>
      <c r="L16" s="3"/>
      <c r="M16" s="3"/>
      <c r="N16" s="3"/>
    </row>
    <row r="17" spans="1:15">
      <c r="C17" s="3"/>
      <c r="D17" s="3"/>
    </row>
    <row r="18" spans="1:15">
      <c r="C18" s="3"/>
      <c r="D18" s="3"/>
    </row>
    <row r="19" spans="1:15">
      <c r="C19" s="3"/>
      <c r="D19" s="54"/>
    </row>
    <row r="20" spans="1:15">
      <c r="C20" s="3"/>
    </row>
    <row r="21" spans="1:15">
      <c r="C21" s="3"/>
    </row>
    <row r="22" spans="1:15">
      <c r="C22" s="3"/>
    </row>
    <row r="23" spans="1:15">
      <c r="C23" s="3"/>
      <c r="D23" s="54"/>
    </row>
    <row r="27" spans="1:15">
      <c r="C27" s="55"/>
      <c r="D27" s="55"/>
      <c r="E27" s="3"/>
      <c r="F27" s="3"/>
      <c r="G27" s="3"/>
      <c r="H27" s="55"/>
      <c r="I27" s="3"/>
      <c r="J27" s="3"/>
      <c r="K27" s="3"/>
      <c r="L27" s="3"/>
      <c r="M27" s="55"/>
      <c r="N27" s="3"/>
      <c r="O27" s="3"/>
    </row>
    <row r="28" spans="1:15">
      <c r="C28" s="55"/>
      <c r="D28" s="55"/>
      <c r="E28" s="3"/>
      <c r="F28" s="3"/>
      <c r="G28" s="3"/>
      <c r="H28" s="55"/>
      <c r="I28" s="3"/>
      <c r="J28" s="3"/>
      <c r="K28" s="3"/>
      <c r="L28" s="3"/>
      <c r="M28" s="55"/>
      <c r="N28" s="3"/>
      <c r="O28" s="3"/>
    </row>
    <row r="29" spans="1:15">
      <c r="C29" s="55"/>
      <c r="D29" s="55"/>
      <c r="E29" s="3"/>
      <c r="F29" s="3"/>
      <c r="G29" s="3"/>
      <c r="H29" s="55"/>
      <c r="I29" s="3"/>
      <c r="J29" s="3"/>
      <c r="K29" s="3"/>
      <c r="L29" s="3"/>
      <c r="M29" s="55"/>
      <c r="N29" s="3"/>
      <c r="O29" s="3"/>
    </row>
    <row r="30" spans="1:15">
      <c r="C30" s="55"/>
      <c r="D30" s="55"/>
      <c r="E30" s="3"/>
      <c r="F30" s="3"/>
      <c r="G30" s="3"/>
      <c r="H30" s="55"/>
      <c r="I30" s="3"/>
      <c r="J30" s="3"/>
      <c r="K30" s="3"/>
      <c r="L30" s="3"/>
      <c r="M30" s="55"/>
      <c r="N30" s="3"/>
      <c r="O30" s="3"/>
    </row>
    <row r="31" spans="1:15">
      <c r="A31" s="56" t="s">
        <v>277</v>
      </c>
    </row>
    <row r="32" spans="1:15">
      <c r="A32" s="57" t="s">
        <v>161</v>
      </c>
    </row>
  </sheetData>
  <pageMargins left="0.7" right="0.7" top="0.75" bottom="0.75" header="0.3" footer="0.3"/>
  <pageSetup orientation="portrait" horizontalDpi="1200" verticalDpi="120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0299D-39FB-433C-BC85-17D54E9D3E1E}">
  <dimension ref="A1:M28"/>
  <sheetViews>
    <sheetView zoomScaleNormal="100" workbookViewId="0"/>
  </sheetViews>
  <sheetFormatPr defaultColWidth="11.42578125" defaultRowHeight="15"/>
  <cols>
    <col min="1" max="12" width="12.7109375" customWidth="1"/>
  </cols>
  <sheetData>
    <row r="1" spans="1:13" ht="15" customHeight="1">
      <c r="A1" s="1" t="s">
        <v>20</v>
      </c>
      <c r="B1" s="1"/>
      <c r="I1" s="58"/>
      <c r="J1" s="58"/>
      <c r="K1" s="58"/>
      <c r="L1" s="58"/>
      <c r="M1" s="58"/>
    </row>
    <row r="2" spans="1:13" ht="15" customHeight="1"/>
    <row r="3" spans="1:13" ht="15" customHeight="1">
      <c r="C3" t="s">
        <v>278</v>
      </c>
      <c r="D3" t="s">
        <v>266</v>
      </c>
      <c r="E3" t="s">
        <v>279</v>
      </c>
      <c r="F3" t="s">
        <v>269</v>
      </c>
      <c r="G3" t="s">
        <v>280</v>
      </c>
      <c r="H3" t="s">
        <v>273</v>
      </c>
      <c r="I3" t="s">
        <v>275</v>
      </c>
      <c r="J3" t="s">
        <v>281</v>
      </c>
    </row>
    <row r="4" spans="1:13" ht="15" customHeight="1">
      <c r="A4" s="6">
        <v>2040</v>
      </c>
      <c r="B4" s="45" t="s">
        <v>150</v>
      </c>
      <c r="C4" s="45">
        <v>10.06513545187914</v>
      </c>
      <c r="D4" s="45">
        <v>204.27347693368051</v>
      </c>
      <c r="E4" s="45">
        <v>-0.29844258489294018</v>
      </c>
      <c r="F4" s="45">
        <v>1.29173406483525</v>
      </c>
      <c r="G4" s="45">
        <v>121.63361050783</v>
      </c>
      <c r="H4" s="45">
        <v>3.3790993300142849</v>
      </c>
      <c r="I4" s="45">
        <v>6.7164544506843242</v>
      </c>
      <c r="J4" s="45">
        <v>2.0925217114609041E-16</v>
      </c>
      <c r="K4" s="45"/>
      <c r="L4" s="55"/>
      <c r="M4" s="45"/>
    </row>
    <row r="5" spans="1:13" ht="15" customHeight="1">
      <c r="A5" s="6"/>
      <c r="B5" s="45" t="s">
        <v>151</v>
      </c>
      <c r="C5" s="45">
        <v>10.90182340517269</v>
      </c>
      <c r="D5" s="45">
        <v>186.89596086531739</v>
      </c>
      <c r="E5" s="45">
        <v>0.2684244538326967</v>
      </c>
      <c r="F5" s="45">
        <v>1.291734064835244</v>
      </c>
      <c r="G5" s="45">
        <v>90.085230760059616</v>
      </c>
      <c r="H5" s="45">
        <v>3.3139896281209702</v>
      </c>
      <c r="I5" s="45">
        <v>4.9435244684575963</v>
      </c>
      <c r="J5" s="45">
        <v>-6.3445915188253837E-17</v>
      </c>
      <c r="K5" s="45"/>
      <c r="L5" s="55"/>
      <c r="M5" s="45"/>
    </row>
    <row r="6" spans="1:13" ht="15" customHeight="1">
      <c r="A6" s="6"/>
      <c r="B6" s="45" t="s">
        <v>152</v>
      </c>
      <c r="C6" s="45">
        <v>10.552101457690901</v>
      </c>
      <c r="D6" s="45">
        <v>177.5066050634878</v>
      </c>
      <c r="E6" s="45">
        <v>1.0665430705111061</v>
      </c>
      <c r="F6" s="45">
        <v>1.291734064835161</v>
      </c>
      <c r="G6" s="45">
        <v>69.931297960998208</v>
      </c>
      <c r="H6" s="45">
        <v>3.3022428008563489</v>
      </c>
      <c r="I6" s="45">
        <v>3.4616266833434102</v>
      </c>
      <c r="J6" s="45">
        <v>3.1952107626409558E-17</v>
      </c>
      <c r="K6" s="45"/>
      <c r="L6" s="55"/>
      <c r="M6" s="45"/>
    </row>
    <row r="7" spans="1:13" ht="15" customHeight="1">
      <c r="A7" s="6"/>
      <c r="B7" s="45" t="s">
        <v>153</v>
      </c>
      <c r="C7" s="45">
        <v>10.968893590372049</v>
      </c>
      <c r="D7" s="45">
        <v>175.15740319563889</v>
      </c>
      <c r="E7" s="45">
        <v>1.54066837954417</v>
      </c>
      <c r="F7" s="45">
        <v>1.2917340648351929</v>
      </c>
      <c r="G7" s="45">
        <v>85.720853545047802</v>
      </c>
      <c r="H7" s="45">
        <v>3.3050427983811348</v>
      </c>
      <c r="I7" s="45">
        <v>4.1643211160891189</v>
      </c>
      <c r="J7" s="45">
        <v>1.238555924487628E-16</v>
      </c>
      <c r="K7" s="45"/>
      <c r="L7" s="55"/>
      <c r="M7" s="45"/>
    </row>
    <row r="8" spans="1:13" ht="15" customHeight="1">
      <c r="A8" s="6">
        <v>2050</v>
      </c>
      <c r="B8" s="45" t="s">
        <v>150</v>
      </c>
      <c r="C8" s="45">
        <v>12.76766297789487</v>
      </c>
      <c r="D8" s="45">
        <v>99.984353967884061</v>
      </c>
      <c r="E8" s="45">
        <v>-1.0399369425263121</v>
      </c>
      <c r="F8" s="45">
        <v>3.570849176322322</v>
      </c>
      <c r="G8" s="45">
        <v>38.550093772450829</v>
      </c>
      <c r="H8" s="45">
        <v>3.2661182582809372</v>
      </c>
      <c r="I8" s="45">
        <v>1.9089498062067141</v>
      </c>
      <c r="J8" s="45">
        <v>-2.5424387040118288E-15</v>
      </c>
      <c r="K8" s="45"/>
      <c r="L8" s="55"/>
      <c r="M8" s="45"/>
    </row>
    <row r="9" spans="1:13" ht="15" customHeight="1">
      <c r="A9" s="6"/>
      <c r="B9" s="45" t="s">
        <v>151</v>
      </c>
      <c r="C9" s="45">
        <v>12.38931775023087</v>
      </c>
      <c r="D9" s="45">
        <v>97.572887530804266</v>
      </c>
      <c r="E9" s="45">
        <v>-1.230148258740692</v>
      </c>
      <c r="F9" s="45">
        <v>3.570849176322334</v>
      </c>
      <c r="G9" s="45">
        <v>40.724036861622807</v>
      </c>
      <c r="H9" s="45">
        <v>3.263895392129232</v>
      </c>
      <c r="I9" s="45">
        <v>1.922849004334217</v>
      </c>
      <c r="J9" s="45">
        <v>-5.7119464713650805E-16</v>
      </c>
      <c r="K9" s="45"/>
      <c r="L9" s="55"/>
      <c r="M9" s="45"/>
    </row>
    <row r="10" spans="1:13" ht="15" customHeight="1">
      <c r="A10" s="6"/>
      <c r="B10" s="45" t="s">
        <v>152</v>
      </c>
      <c r="C10" s="45">
        <v>11.95252910694872</v>
      </c>
      <c r="D10" s="45">
        <v>97.618318229863831</v>
      </c>
      <c r="E10" s="45">
        <v>-1.4864684085302939</v>
      </c>
      <c r="F10" s="45">
        <v>3.5708491763220942</v>
      </c>
      <c r="G10" s="45">
        <v>36.471711940257748</v>
      </c>
      <c r="H10" s="45">
        <v>3.2636827884182269</v>
      </c>
      <c r="I10" s="45">
        <v>1.9366440806752361</v>
      </c>
      <c r="J10" s="45">
        <v>2.1051249632364469E-16</v>
      </c>
      <c r="K10" s="45"/>
      <c r="L10" s="55"/>
      <c r="M10" s="45"/>
    </row>
    <row r="11" spans="1:13" ht="15" customHeight="1">
      <c r="A11" s="6"/>
      <c r="B11" s="45" t="s">
        <v>153</v>
      </c>
      <c r="C11" s="45">
        <v>12.15815048717381</v>
      </c>
      <c r="D11" s="45">
        <v>89.446908065139326</v>
      </c>
      <c r="E11" s="45">
        <v>-3.704495670659357</v>
      </c>
      <c r="F11" s="45">
        <v>3.5708491763223829</v>
      </c>
      <c r="G11" s="45">
        <v>43.380471979175461</v>
      </c>
      <c r="H11" s="45">
        <v>3.260807065620638</v>
      </c>
      <c r="I11" s="45">
        <v>1.513380543263837</v>
      </c>
      <c r="J11" s="45">
        <v>9.2080121305571047E-17</v>
      </c>
      <c r="K11" s="45"/>
      <c r="L11" s="55"/>
      <c r="M11" s="45"/>
    </row>
    <row r="12" spans="1:13" ht="15" customHeight="1"/>
    <row r="13" spans="1:13" ht="15" customHeight="1"/>
    <row r="14" spans="1:13" ht="15" customHeight="1"/>
    <row r="15" spans="1:13" ht="15" customHeight="1"/>
    <row r="27" spans="1:1">
      <c r="A27" s="56" t="s">
        <v>282</v>
      </c>
    </row>
    <row r="28" spans="1:1">
      <c r="A28" s="56" t="s">
        <v>161</v>
      </c>
    </row>
  </sheetData>
  <pageMargins left="0.7" right="0.7" top="0.75" bottom="0.75" header="0.3" footer="0.3"/>
  <pageSetup orientation="portrait" horizontalDpi="1200" verticalDpi="1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AF048-24DA-4294-88A9-5F6547495C2B}">
  <sheetPr codeName="Sheet17"/>
  <dimension ref="A1:C29"/>
  <sheetViews>
    <sheetView workbookViewId="0"/>
  </sheetViews>
  <sheetFormatPr defaultRowHeight="15"/>
  <cols>
    <col min="1" max="14" width="12.7109375" customWidth="1"/>
  </cols>
  <sheetData>
    <row r="1" spans="1:3">
      <c r="A1" s="1" t="s">
        <v>21</v>
      </c>
    </row>
    <row r="2" spans="1:3">
      <c r="B2" s="1"/>
      <c r="C2" s="1"/>
    </row>
    <row r="3" spans="1:3">
      <c r="A3">
        <v>2015</v>
      </c>
      <c r="C3" s="15">
        <v>0.56297581026356269</v>
      </c>
    </row>
    <row r="4" spans="1:3">
      <c r="A4">
        <v>2019</v>
      </c>
      <c r="C4" s="15">
        <v>0.610440403664952</v>
      </c>
    </row>
    <row r="5" spans="1:3">
      <c r="A5">
        <v>2030</v>
      </c>
      <c r="C5" s="15">
        <v>0.49527129682524973</v>
      </c>
    </row>
    <row r="6" spans="1:3">
      <c r="A6">
        <v>2040</v>
      </c>
      <c r="B6" t="s">
        <v>150</v>
      </c>
      <c r="C6" s="15">
        <v>0.33950358139037418</v>
      </c>
    </row>
    <row r="7" spans="1:3">
      <c r="B7" s="6" t="s">
        <v>151</v>
      </c>
      <c r="C7" s="15">
        <v>0.29155688594779655</v>
      </c>
    </row>
    <row r="8" spans="1:3">
      <c r="B8" s="6" t="s">
        <v>152</v>
      </c>
      <c r="C8" s="15">
        <v>0.26228975547497946</v>
      </c>
    </row>
    <row r="9" spans="1:3">
      <c r="B9" s="6" t="s">
        <v>153</v>
      </c>
      <c r="C9" s="15">
        <v>0.28384358712306057</v>
      </c>
    </row>
    <row r="10" spans="1:3">
      <c r="A10">
        <v>2050</v>
      </c>
      <c r="B10" s="6" t="s">
        <v>150</v>
      </c>
      <c r="C10" s="15">
        <v>0.15339527341223452</v>
      </c>
    </row>
    <row r="11" spans="1:3">
      <c r="B11" s="6" t="s">
        <v>151</v>
      </c>
      <c r="C11" s="15">
        <v>0.15334717283408406</v>
      </c>
    </row>
    <row r="12" spans="1:3">
      <c r="B12" s="6" t="s">
        <v>152</v>
      </c>
      <c r="C12" s="15">
        <v>0.15042265698421051</v>
      </c>
    </row>
    <row r="13" spans="1:3">
      <c r="B13" s="6" t="s">
        <v>153</v>
      </c>
      <c r="C13" s="15">
        <v>0.15487608546164919</v>
      </c>
    </row>
    <row r="29" spans="1:1">
      <c r="A29" s="57" t="s">
        <v>161</v>
      </c>
    </row>
  </sheetData>
  <pageMargins left="0.7" right="0.7" top="0.75" bottom="0.75" header="0.3" footer="0.3"/>
  <pageSetup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017B0-ACD2-4A6D-BAAE-3E255D845B25}">
  <sheetPr codeName="Sheet18"/>
  <dimension ref="A1:E146"/>
  <sheetViews>
    <sheetView zoomScaleNormal="100" workbookViewId="0"/>
  </sheetViews>
  <sheetFormatPr defaultColWidth="10.85546875" defaultRowHeight="13.5" customHeight="1"/>
  <cols>
    <col min="1" max="1" width="22.140625" customWidth="1"/>
  </cols>
  <sheetData>
    <row r="1" spans="1:5" ht="13.5" customHeight="1">
      <c r="A1" s="1" t="s">
        <v>22</v>
      </c>
    </row>
    <row r="3" spans="1:5" ht="13.5" customHeight="1">
      <c r="A3" s="6"/>
      <c r="B3" s="6">
        <v>2019</v>
      </c>
      <c r="C3" s="6">
        <v>2030</v>
      </c>
      <c r="D3" s="6">
        <v>2040</v>
      </c>
      <c r="E3" s="6">
        <v>2050</v>
      </c>
    </row>
    <row r="4" spans="1:5" ht="13.5" customHeight="1">
      <c r="A4" s="6" t="s">
        <v>283</v>
      </c>
      <c r="B4" s="6" t="s">
        <v>197</v>
      </c>
      <c r="C4" s="45">
        <v>1169.704778919029</v>
      </c>
      <c r="D4" s="45">
        <v>1009.7669500326659</v>
      </c>
      <c r="E4" s="45">
        <v>991.96479763034006</v>
      </c>
    </row>
    <row r="5" spans="1:5" ht="13.5" customHeight="1">
      <c r="A5" s="6" t="s">
        <v>284</v>
      </c>
      <c r="B5" s="6" t="s">
        <v>197</v>
      </c>
      <c r="C5" s="45">
        <v>1309.5447423940004</v>
      </c>
      <c r="D5" s="45">
        <v>1195.7417675490001</v>
      </c>
      <c r="E5" s="45">
        <v>1326.9205703310001</v>
      </c>
    </row>
    <row r="6" spans="1:5" ht="13.5" customHeight="1">
      <c r="A6" s="6" t="s">
        <v>208</v>
      </c>
      <c r="B6" s="6" t="s">
        <v>197</v>
      </c>
      <c r="C6" s="45">
        <v>1210.9913197200001</v>
      </c>
      <c r="D6" s="45">
        <v>1038.28058536</v>
      </c>
      <c r="E6" s="45">
        <v>997.50326876899987</v>
      </c>
    </row>
    <row r="7" spans="1:5" ht="13.5" customHeight="1">
      <c r="A7" s="6" t="s">
        <v>285</v>
      </c>
      <c r="B7" s="6" t="s">
        <v>197</v>
      </c>
      <c r="C7" s="45">
        <v>1151.7652449557872</v>
      </c>
      <c r="D7" s="45">
        <v>1045.1456975394888</v>
      </c>
      <c r="E7" s="45">
        <v>1029.5400597366142</v>
      </c>
    </row>
    <row r="8" spans="1:5" ht="13.5" customHeight="1">
      <c r="A8" s="6" t="s">
        <v>163</v>
      </c>
      <c r="B8" s="6" t="s">
        <v>197</v>
      </c>
      <c r="C8" s="45">
        <v>1155.4219730988698</v>
      </c>
      <c r="D8" s="45">
        <v>1023.4418769870039</v>
      </c>
      <c r="E8" s="45">
        <v>1033.2526425376905</v>
      </c>
    </row>
    <row r="9" spans="1:5" ht="13.5" customHeight="1">
      <c r="A9" s="6" t="s">
        <v>286</v>
      </c>
      <c r="B9" s="45">
        <v>1488.8671196044709</v>
      </c>
      <c r="C9" s="45" t="s">
        <v>197</v>
      </c>
      <c r="D9" s="45" t="s">
        <v>197</v>
      </c>
      <c r="E9" s="45" t="s">
        <v>197</v>
      </c>
    </row>
    <row r="26" spans="1:1" ht="12.75" customHeight="1"/>
    <row r="27" spans="1:1" ht="13.5" customHeight="1">
      <c r="A27" s="57" t="s">
        <v>211</v>
      </c>
    </row>
    <row r="30" spans="1:1" ht="15"/>
    <row r="31" spans="1:1" ht="15"/>
    <row r="32" spans="1:1" ht="15"/>
    <row r="33" ht="15"/>
    <row r="34" ht="15"/>
    <row r="35" ht="15"/>
    <row r="36" ht="15"/>
    <row r="42" ht="15"/>
    <row r="97" ht="15"/>
    <row r="146" ht="15"/>
  </sheetData>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3F1A70-F87E-4224-B76F-0ED58685628C}">
  <sheetPr codeName="Sheet19"/>
  <dimension ref="A1:O32"/>
  <sheetViews>
    <sheetView zoomScaleNormal="100" workbookViewId="0"/>
  </sheetViews>
  <sheetFormatPr defaultColWidth="10.85546875" defaultRowHeight="15"/>
  <cols>
    <col min="1" max="16" width="12.7109375" customWidth="1"/>
    <col min="17" max="17" width="12.140625" bestFit="1" customWidth="1"/>
    <col min="18" max="20" width="12" bestFit="1" customWidth="1"/>
    <col min="21" max="21" width="21.85546875" bestFit="1" customWidth="1"/>
    <col min="22" max="22" width="19.42578125" bestFit="1" customWidth="1"/>
    <col min="23" max="23" width="12" bestFit="1" customWidth="1"/>
    <col min="24" max="24" width="16.140625" bestFit="1" customWidth="1"/>
    <col min="25" max="25" width="16" bestFit="1" customWidth="1"/>
    <col min="26" max="27" width="12" bestFit="1" customWidth="1"/>
    <col min="28" max="28" width="15.140625" bestFit="1" customWidth="1"/>
    <col min="29" max="29" width="12.140625" bestFit="1" customWidth="1"/>
    <col min="30" max="30" width="25.5703125" bestFit="1" customWidth="1"/>
    <col min="31" max="31" width="14.140625" bestFit="1" customWidth="1"/>
    <col min="32" max="32" width="5.5703125" bestFit="1" customWidth="1"/>
    <col min="33" max="33" width="13.140625" bestFit="1" customWidth="1"/>
    <col min="34" max="34" width="12.5703125" bestFit="1" customWidth="1"/>
    <col min="35" max="35" width="12" bestFit="1" customWidth="1"/>
    <col min="36" max="36" width="19.85546875" bestFit="1" customWidth="1"/>
    <col min="37" max="37" width="20.140625" bestFit="1" customWidth="1"/>
    <col min="38" max="40" width="12" bestFit="1" customWidth="1"/>
    <col min="41" max="41" width="12.42578125" bestFit="1" customWidth="1"/>
    <col min="42" max="42" width="16.5703125" bestFit="1" customWidth="1"/>
    <col min="43" max="44" width="12" bestFit="1" customWidth="1"/>
    <col min="45" max="45" width="21.85546875" bestFit="1" customWidth="1"/>
    <col min="46" max="46" width="19.42578125" bestFit="1" customWidth="1"/>
    <col min="47" max="47" width="12" bestFit="1" customWidth="1"/>
    <col min="48" max="48" width="16.140625" bestFit="1" customWidth="1"/>
    <col min="49" max="51" width="12" bestFit="1" customWidth="1"/>
    <col min="52" max="52" width="15.140625" bestFit="1" customWidth="1"/>
    <col min="53" max="53" width="12.140625" bestFit="1" customWidth="1"/>
    <col min="54" max="54" width="25.5703125" bestFit="1" customWidth="1"/>
    <col min="55" max="55" width="14.140625" bestFit="1" customWidth="1"/>
    <col min="56" max="56" width="5.5703125" bestFit="1" customWidth="1"/>
    <col min="57" max="57" width="13.140625" bestFit="1" customWidth="1"/>
    <col min="58" max="58" width="12.5703125" bestFit="1" customWidth="1"/>
    <col min="59" max="59" width="12" bestFit="1" customWidth="1"/>
    <col min="60" max="60" width="19.85546875" bestFit="1" customWidth="1"/>
    <col min="61" max="61" width="20.140625" bestFit="1" customWidth="1"/>
    <col min="62" max="64" width="12" bestFit="1" customWidth="1"/>
    <col min="65" max="65" width="12.42578125" bestFit="1" customWidth="1"/>
    <col min="66" max="66" width="16.5703125" bestFit="1" customWidth="1"/>
    <col min="67" max="68" width="12" bestFit="1" customWidth="1"/>
    <col min="69" max="69" width="21.85546875" bestFit="1" customWidth="1"/>
    <col min="70" max="70" width="19.42578125" bestFit="1" customWidth="1"/>
    <col min="71" max="71" width="12" bestFit="1" customWidth="1"/>
    <col min="72" max="72" width="16.140625" bestFit="1" customWidth="1"/>
    <col min="73" max="73" width="12" bestFit="1" customWidth="1"/>
    <col min="74" max="74" width="12.140625" bestFit="1" customWidth="1"/>
    <col min="75" max="75" width="12" bestFit="1" customWidth="1"/>
    <col min="76" max="76" width="17.85546875" bestFit="1" customWidth="1"/>
    <col min="77" max="77" width="12" bestFit="1" customWidth="1"/>
    <col min="78" max="78" width="16.42578125" bestFit="1" customWidth="1"/>
    <col min="79" max="79" width="12.5703125" bestFit="1" customWidth="1"/>
    <col min="80" max="80" width="18.42578125" bestFit="1" customWidth="1"/>
    <col min="81" max="81" width="28.5703125" bestFit="1" customWidth="1"/>
    <col min="82" max="82" width="12" bestFit="1" customWidth="1"/>
    <col min="83" max="83" width="20.140625" bestFit="1" customWidth="1"/>
    <col min="84" max="84" width="19.85546875" bestFit="1" customWidth="1"/>
    <col min="85" max="85" width="20.140625" bestFit="1" customWidth="1"/>
    <col min="86" max="89" width="12" bestFit="1" customWidth="1"/>
    <col min="90" max="90" width="18" bestFit="1" customWidth="1"/>
    <col min="91" max="91" width="20.42578125" bestFit="1" customWidth="1"/>
    <col min="92" max="93" width="12" bestFit="1" customWidth="1"/>
    <col min="94" max="94" width="19.140625" bestFit="1" customWidth="1"/>
    <col min="95" max="95" width="31.42578125" bestFit="1" customWidth="1"/>
    <col min="96" max="96" width="12.42578125" bestFit="1" customWidth="1"/>
    <col min="97" max="98" width="12" bestFit="1" customWidth="1"/>
    <col min="99" max="99" width="16.5703125" bestFit="1" customWidth="1"/>
    <col min="100" max="100" width="20.140625" bestFit="1" customWidth="1"/>
    <col min="101" max="101" width="12" bestFit="1" customWidth="1"/>
    <col min="102" max="102" width="18.85546875" bestFit="1" customWidth="1"/>
    <col min="103" max="104" width="12" bestFit="1" customWidth="1"/>
    <col min="105" max="105" width="21.85546875" bestFit="1" customWidth="1"/>
    <col min="106" max="106" width="12" bestFit="1" customWidth="1"/>
    <col min="107" max="107" width="20.140625" bestFit="1" customWidth="1"/>
    <col min="108" max="109" width="12" bestFit="1" customWidth="1"/>
    <col min="110" max="110" width="19.42578125" bestFit="1" customWidth="1"/>
    <col min="111" max="111" width="12" bestFit="1" customWidth="1"/>
    <col min="112" max="112" width="21.42578125" bestFit="1" customWidth="1"/>
    <col min="113" max="113" width="16.140625" bestFit="1" customWidth="1"/>
    <col min="114" max="117" width="12" bestFit="1" customWidth="1"/>
    <col min="118" max="118" width="15.140625" bestFit="1" customWidth="1"/>
    <col min="119" max="119" width="12.140625" bestFit="1" customWidth="1"/>
    <col min="120" max="122" width="12" bestFit="1" customWidth="1"/>
    <col min="123" max="123" width="25.5703125" bestFit="1" customWidth="1"/>
    <col min="124" max="124" width="12.85546875" bestFit="1" customWidth="1"/>
    <col min="125" max="125" width="21.42578125" bestFit="1" customWidth="1"/>
    <col min="126" max="126" width="12.140625" bestFit="1" customWidth="1"/>
    <col min="127" max="127" width="14.140625" bestFit="1" customWidth="1"/>
    <col min="128" max="128" width="5.5703125" bestFit="1" customWidth="1"/>
    <col min="129" max="129" width="12" bestFit="1" customWidth="1"/>
    <col min="130" max="130" width="13.140625" bestFit="1" customWidth="1"/>
    <col min="131" max="131" width="25.42578125" bestFit="1" customWidth="1"/>
    <col min="132" max="132" width="12" bestFit="1" customWidth="1"/>
    <col min="133" max="133" width="23.85546875" bestFit="1" customWidth="1"/>
    <col min="134" max="134" width="12" bestFit="1" customWidth="1"/>
    <col min="135" max="135" width="17.85546875" bestFit="1" customWidth="1"/>
    <col min="136" max="136" width="12" bestFit="1" customWidth="1"/>
    <col min="137" max="137" width="16.42578125" bestFit="1" customWidth="1"/>
    <col min="138" max="138" width="12.5703125" bestFit="1" customWidth="1"/>
    <col min="139" max="139" width="18.42578125" bestFit="1" customWidth="1"/>
    <col min="140" max="140" width="28.5703125" bestFit="1" customWidth="1"/>
    <col min="141" max="141" width="12" bestFit="1" customWidth="1"/>
    <col min="142" max="142" width="20.140625" bestFit="1" customWidth="1"/>
    <col min="143" max="143" width="19.85546875" bestFit="1" customWidth="1"/>
    <col min="144" max="144" width="20.140625" bestFit="1" customWidth="1"/>
    <col min="145" max="148" width="12" bestFit="1" customWidth="1"/>
    <col min="149" max="149" width="18" bestFit="1" customWidth="1"/>
    <col min="150" max="150" width="20.42578125" bestFit="1" customWidth="1"/>
    <col min="151" max="152" width="12" bestFit="1" customWidth="1"/>
    <col min="153" max="153" width="19.140625" bestFit="1" customWidth="1"/>
    <col min="154" max="154" width="31.42578125" bestFit="1" customWidth="1"/>
    <col min="155" max="155" width="12.42578125" bestFit="1" customWidth="1"/>
    <col min="156" max="157" width="12" bestFit="1" customWidth="1"/>
    <col min="158" max="158" width="16.5703125" bestFit="1" customWidth="1"/>
    <col min="159" max="159" width="20.140625" bestFit="1" customWidth="1"/>
    <col min="160" max="160" width="12" bestFit="1" customWidth="1"/>
    <col min="161" max="161" width="18.85546875" bestFit="1" customWidth="1"/>
    <col min="162" max="163" width="12" bestFit="1" customWidth="1"/>
    <col min="164" max="164" width="21.85546875" bestFit="1" customWidth="1"/>
    <col min="165" max="165" width="12" bestFit="1" customWidth="1"/>
    <col min="166" max="166" width="20.140625" bestFit="1" customWidth="1"/>
    <col min="167" max="168" width="12" bestFit="1" customWidth="1"/>
    <col min="169" max="169" width="19.42578125" bestFit="1" customWidth="1"/>
    <col min="170" max="170" width="12" bestFit="1" customWidth="1"/>
    <col min="171" max="171" width="21.42578125" bestFit="1" customWidth="1"/>
    <col min="172" max="172" width="16.140625" bestFit="1" customWidth="1"/>
    <col min="173" max="174" width="12" bestFit="1" customWidth="1"/>
    <col min="175" max="175" width="12.140625" bestFit="1" customWidth="1"/>
    <col min="176" max="176" width="12" bestFit="1" customWidth="1"/>
  </cols>
  <sheetData>
    <row r="1" spans="1:15" ht="15" customHeight="1">
      <c r="A1" s="1" t="s">
        <v>23</v>
      </c>
      <c r="I1" s="59"/>
      <c r="J1" s="59"/>
      <c r="K1" s="59"/>
      <c r="L1" s="59"/>
      <c r="M1" s="59"/>
      <c r="N1" s="59"/>
      <c r="O1" s="59"/>
    </row>
    <row r="3" spans="1:15">
      <c r="A3" s="6"/>
      <c r="B3" s="6"/>
      <c r="C3" s="6" t="s">
        <v>178</v>
      </c>
      <c r="D3" s="6" t="s">
        <v>287</v>
      </c>
      <c r="E3" s="6" t="s">
        <v>191</v>
      </c>
      <c r="F3" s="6" t="s">
        <v>288</v>
      </c>
      <c r="G3" s="7"/>
      <c r="I3" s="60"/>
      <c r="J3" s="60"/>
      <c r="K3" s="60"/>
      <c r="L3" s="60"/>
    </row>
    <row r="4" spans="1:15">
      <c r="A4" s="6">
        <v>2015</v>
      </c>
      <c r="B4" s="6"/>
      <c r="C4" s="61">
        <v>913.89333166000006</v>
      </c>
      <c r="D4" s="61">
        <v>691.93106006000005</v>
      </c>
      <c r="E4" s="61">
        <v>56.342825929999997</v>
      </c>
      <c r="F4" s="61">
        <v>784.19381553000017</v>
      </c>
      <c r="G4" s="62"/>
      <c r="I4" s="47"/>
      <c r="J4" s="47"/>
      <c r="K4" s="47"/>
      <c r="L4" s="47"/>
    </row>
    <row r="5" spans="1:15">
      <c r="A5" s="6">
        <v>2021</v>
      </c>
      <c r="B5" s="6"/>
      <c r="C5" s="61">
        <v>928.43875169</v>
      </c>
      <c r="D5" s="61">
        <v>747.49756022999998</v>
      </c>
      <c r="E5" s="61">
        <v>60.658323509999995</v>
      </c>
      <c r="F5" s="61">
        <v>747.98417105999999</v>
      </c>
      <c r="G5" s="62"/>
      <c r="I5" s="47"/>
      <c r="J5" s="47"/>
      <c r="K5" s="47"/>
      <c r="L5" s="47"/>
    </row>
    <row r="6" spans="1:15">
      <c r="A6" s="6">
        <v>2030</v>
      </c>
      <c r="B6" s="6"/>
      <c r="C6" s="61">
        <v>965.79597754646898</v>
      </c>
      <c r="D6" s="61">
        <v>842.47356380426913</v>
      </c>
      <c r="E6" s="61">
        <v>179.01749523623667</v>
      </c>
      <c r="F6" s="61">
        <v>823.18584246136925</v>
      </c>
      <c r="G6" s="62"/>
      <c r="I6" s="47"/>
      <c r="J6" s="47"/>
      <c r="K6" s="47"/>
      <c r="L6" s="47"/>
    </row>
    <row r="7" spans="1:15">
      <c r="A7" s="6">
        <v>2040</v>
      </c>
      <c r="B7" s="6" t="s">
        <v>150</v>
      </c>
      <c r="C7" s="61">
        <v>958.09741414146879</v>
      </c>
      <c r="D7" s="61">
        <v>920.77527700475434</v>
      </c>
      <c r="E7" s="61">
        <v>511.29730024762</v>
      </c>
      <c r="F7" s="61">
        <v>864.73413078955423</v>
      </c>
      <c r="G7" s="62"/>
      <c r="I7" s="47"/>
      <c r="J7" s="47"/>
      <c r="K7" s="47"/>
      <c r="L7" s="47"/>
    </row>
    <row r="8" spans="1:15">
      <c r="A8" s="6"/>
      <c r="B8" s="6" t="s">
        <v>151</v>
      </c>
      <c r="C8" s="61">
        <v>1035.8889041260243</v>
      </c>
      <c r="D8" s="61">
        <v>931.3975170807239</v>
      </c>
      <c r="E8" s="61">
        <v>506.24371720363729</v>
      </c>
      <c r="F8" s="61">
        <v>857.48452850649835</v>
      </c>
      <c r="G8" s="62"/>
      <c r="I8" s="47"/>
      <c r="J8" s="47"/>
      <c r="K8" s="47"/>
      <c r="L8" s="47"/>
    </row>
    <row r="9" spans="1:15">
      <c r="A9" s="6"/>
      <c r="B9" s="6" t="s">
        <v>152</v>
      </c>
      <c r="C9" s="61">
        <v>1055.9684650196259</v>
      </c>
      <c r="D9" s="61">
        <v>932.8525001702576</v>
      </c>
      <c r="E9" s="61">
        <v>507.35400526426844</v>
      </c>
      <c r="F9" s="61">
        <v>844.75059323134326</v>
      </c>
      <c r="G9" s="62"/>
      <c r="I9" s="47"/>
      <c r="J9" s="47"/>
      <c r="K9" s="47"/>
      <c r="L9" s="47"/>
    </row>
    <row r="10" spans="1:15">
      <c r="A10" s="6"/>
      <c r="B10" s="6" t="s">
        <v>153</v>
      </c>
      <c r="C10" s="61">
        <v>1013.2791147511514</v>
      </c>
      <c r="D10" s="61">
        <v>914.48180090621895</v>
      </c>
      <c r="E10" s="61">
        <v>474.18261596148068</v>
      </c>
      <c r="F10" s="61">
        <v>831.26891749524418</v>
      </c>
      <c r="G10" s="62"/>
      <c r="H10" s="47"/>
      <c r="I10" s="47"/>
      <c r="J10" s="47"/>
      <c r="K10" s="47"/>
      <c r="L10" s="47"/>
    </row>
    <row r="11" spans="1:15">
      <c r="A11" s="6">
        <v>2050</v>
      </c>
      <c r="B11" s="6" t="s">
        <v>150</v>
      </c>
      <c r="C11" s="61">
        <v>1284.4179625166482</v>
      </c>
      <c r="D11" s="61">
        <v>944.30605094513942</v>
      </c>
      <c r="E11" s="61">
        <v>632.32644314211677</v>
      </c>
      <c r="F11" s="61">
        <v>868.07282993510808</v>
      </c>
      <c r="G11" s="62"/>
      <c r="H11" s="47"/>
      <c r="I11" s="47"/>
      <c r="J11" s="47"/>
      <c r="K11" s="47"/>
      <c r="L11" s="47"/>
    </row>
    <row r="12" spans="1:15">
      <c r="A12" s="6"/>
      <c r="B12" s="6" t="s">
        <v>151</v>
      </c>
      <c r="C12" s="61">
        <v>1284.6269952683417</v>
      </c>
      <c r="D12" s="61">
        <v>954.5084360240055</v>
      </c>
      <c r="E12" s="61">
        <v>644.97220834465702</v>
      </c>
      <c r="F12" s="61">
        <v>874.48562488737412</v>
      </c>
      <c r="G12" s="62"/>
      <c r="I12" s="47"/>
      <c r="J12" s="47"/>
      <c r="K12" s="47"/>
      <c r="L12" s="47"/>
    </row>
    <row r="13" spans="1:15">
      <c r="A13" s="6"/>
      <c r="B13" s="6" t="s">
        <v>152</v>
      </c>
      <c r="C13" s="61">
        <v>1291.3705917820344</v>
      </c>
      <c r="D13" s="61">
        <v>954.28252769369453</v>
      </c>
      <c r="E13" s="61">
        <v>639.43539548533715</v>
      </c>
      <c r="F13" s="61">
        <v>873.46099855912439</v>
      </c>
      <c r="G13" s="62"/>
      <c r="I13" s="47"/>
      <c r="J13" s="47"/>
      <c r="K13" s="47"/>
      <c r="L13" s="47"/>
    </row>
    <row r="14" spans="1:15">
      <c r="A14" s="6"/>
      <c r="B14" s="6" t="s">
        <v>153</v>
      </c>
      <c r="C14" s="61">
        <v>1187.1783911476982</v>
      </c>
      <c r="D14" s="61">
        <v>929.71305790478789</v>
      </c>
      <c r="E14" s="61">
        <v>598.44729086120105</v>
      </c>
      <c r="F14" s="61">
        <v>845.19613786411401</v>
      </c>
      <c r="G14" s="62"/>
      <c r="I14" s="47"/>
      <c r="J14" s="47"/>
      <c r="K14" s="47"/>
      <c r="L14" s="47"/>
    </row>
    <row r="17" spans="1:15">
      <c r="L17" s="1"/>
    </row>
    <row r="18" spans="1:15">
      <c r="M18" s="33"/>
    </row>
    <row r="19" spans="1:15">
      <c r="M19" s="47"/>
    </row>
    <row r="20" spans="1:15">
      <c r="M20" s="47"/>
      <c r="N20" s="47"/>
      <c r="O20" s="47"/>
    </row>
    <row r="21" spans="1:15">
      <c r="M21" s="47"/>
    </row>
    <row r="22" spans="1:15">
      <c r="L22" s="1"/>
    </row>
    <row r="23" spans="1:15">
      <c r="M23" s="47"/>
      <c r="N23" s="47"/>
      <c r="O23" s="47"/>
    </row>
    <row r="24" spans="1:15">
      <c r="M24" s="47"/>
    </row>
    <row r="25" spans="1:15">
      <c r="L25" s="1"/>
    </row>
    <row r="26" spans="1:15">
      <c r="M26" s="47"/>
    </row>
    <row r="27" spans="1:15">
      <c r="M27" s="47"/>
    </row>
    <row r="28" spans="1:15">
      <c r="L28" s="1"/>
    </row>
    <row r="29" spans="1:15">
      <c r="M29" s="47"/>
    </row>
    <row r="30" spans="1:15">
      <c r="A30" s="57" t="s">
        <v>289</v>
      </c>
      <c r="N30" s="47"/>
    </row>
    <row r="31" spans="1:15">
      <c r="A31" s="57" t="s">
        <v>161</v>
      </c>
      <c r="N31" s="63"/>
    </row>
    <row r="32" spans="1:15">
      <c r="N32" s="33"/>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B176D-3A06-4FB8-BA68-9A5F022CE2E8}">
  <sheetPr codeName="Sheet20"/>
  <dimension ref="A1:M75"/>
  <sheetViews>
    <sheetView zoomScaleNormal="100" workbookViewId="0"/>
  </sheetViews>
  <sheetFormatPr defaultColWidth="11.42578125" defaultRowHeight="15"/>
  <cols>
    <col min="1" max="15" width="12.7109375" customWidth="1"/>
    <col min="16" max="16" width="7.42578125" bestFit="1" customWidth="1"/>
    <col min="17" max="17" width="13.42578125" bestFit="1" customWidth="1"/>
    <col min="18" max="18" width="7.42578125" bestFit="1" customWidth="1"/>
    <col min="19" max="19" width="14.5703125" bestFit="1" customWidth="1"/>
    <col min="20" max="26" width="10.5703125" customWidth="1"/>
  </cols>
  <sheetData>
    <row r="1" spans="1:13" ht="15" customHeight="1">
      <c r="A1" s="1" t="s">
        <v>24</v>
      </c>
      <c r="I1" s="59"/>
      <c r="J1" s="59"/>
      <c r="K1" s="59"/>
      <c r="L1" s="59"/>
    </row>
    <row r="2" spans="1:13" ht="15" customHeight="1">
      <c r="I2" s="60"/>
      <c r="J2" s="60"/>
      <c r="K2" s="60"/>
      <c r="L2" s="60"/>
    </row>
    <row r="3" spans="1:13" ht="15" customHeight="1">
      <c r="A3" s="6"/>
      <c r="B3" s="6"/>
      <c r="C3" s="6" t="s">
        <v>290</v>
      </c>
      <c r="D3" s="6" t="s">
        <v>269</v>
      </c>
      <c r="E3" s="6" t="s">
        <v>272</v>
      </c>
      <c r="F3" s="6" t="s">
        <v>291</v>
      </c>
      <c r="G3" s="7"/>
      <c r="H3" s="6"/>
      <c r="I3" s="64"/>
      <c r="J3" s="64"/>
      <c r="K3" s="64"/>
      <c r="L3" s="64"/>
      <c r="M3" s="6"/>
    </row>
    <row r="4" spans="1:13" ht="15" customHeight="1">
      <c r="A4" s="6">
        <v>2015</v>
      </c>
      <c r="B4" s="6"/>
      <c r="C4" s="45">
        <v>1210.5822889999999</v>
      </c>
      <c r="D4" s="45">
        <v>0</v>
      </c>
      <c r="E4" s="45">
        <v>786.67584900000008</v>
      </c>
      <c r="F4" s="45">
        <v>903.29404799999998</v>
      </c>
      <c r="G4" s="65"/>
      <c r="H4" s="6"/>
      <c r="I4" s="66"/>
      <c r="J4" s="66"/>
      <c r="K4" s="66"/>
      <c r="L4" s="66"/>
      <c r="M4" s="6"/>
    </row>
    <row r="5" spans="1:13" ht="15" customHeight="1">
      <c r="A5" s="6">
        <v>2021</v>
      </c>
      <c r="B5" s="6"/>
      <c r="C5" s="45">
        <v>1051.5534629999997</v>
      </c>
      <c r="D5" s="45">
        <v>0</v>
      </c>
      <c r="E5" s="45">
        <v>731.70079299999998</v>
      </c>
      <c r="F5" s="45">
        <v>1123.2589619999999</v>
      </c>
      <c r="G5" s="65"/>
      <c r="H5" s="6"/>
      <c r="I5" s="66"/>
      <c r="J5" s="66"/>
      <c r="K5" s="66"/>
      <c r="L5" s="66"/>
      <c r="M5" s="6"/>
    </row>
    <row r="6" spans="1:13" ht="15" customHeight="1">
      <c r="A6" s="6">
        <v>2030</v>
      </c>
      <c r="B6" s="6"/>
      <c r="C6" s="45">
        <v>398.55838766093359</v>
      </c>
      <c r="D6" s="45">
        <v>0</v>
      </c>
      <c r="E6" s="45">
        <v>532.6501893783942</v>
      </c>
      <c r="F6" s="45">
        <v>2431.052057501031</v>
      </c>
      <c r="G6" s="65"/>
      <c r="H6" s="6"/>
      <c r="I6" s="66"/>
      <c r="J6" s="66"/>
      <c r="K6" s="66"/>
      <c r="L6" s="66"/>
      <c r="M6" s="6"/>
    </row>
    <row r="7" spans="1:13" ht="15" customHeight="1">
      <c r="A7" s="6">
        <v>2040</v>
      </c>
      <c r="B7" s="6" t="s">
        <v>150</v>
      </c>
      <c r="C7" s="45">
        <v>377.16232112912712</v>
      </c>
      <c r="D7" s="45">
        <v>0</v>
      </c>
      <c r="E7" s="45">
        <v>493.76586056557443</v>
      </c>
      <c r="F7" s="45">
        <v>3691.6342810949832</v>
      </c>
      <c r="G7" s="65"/>
      <c r="H7" s="6"/>
      <c r="I7" s="66"/>
      <c r="J7" s="66"/>
      <c r="K7" s="66"/>
      <c r="L7" s="66"/>
      <c r="M7" s="6"/>
    </row>
    <row r="8" spans="1:13" ht="15" customHeight="1">
      <c r="A8" s="6"/>
      <c r="B8" s="6" t="s">
        <v>151</v>
      </c>
      <c r="C8" s="45">
        <v>225.33067272277361</v>
      </c>
      <c r="D8" s="45">
        <v>0</v>
      </c>
      <c r="E8" s="45">
        <v>495.32560832185521</v>
      </c>
      <c r="F8" s="45">
        <v>4178.3005645002049</v>
      </c>
      <c r="G8" s="65"/>
      <c r="H8" s="6"/>
      <c r="I8" s="66"/>
      <c r="J8" s="66"/>
      <c r="K8" s="66"/>
      <c r="L8" s="66"/>
      <c r="M8" s="6"/>
    </row>
    <row r="9" spans="1:13" ht="15" customHeight="1">
      <c r="A9" s="6"/>
      <c r="B9" s="6" t="s">
        <v>152</v>
      </c>
      <c r="C9" s="45">
        <v>177.13893188925979</v>
      </c>
      <c r="D9" s="45">
        <v>0</v>
      </c>
      <c r="E9" s="45">
        <v>495.32560521388677</v>
      </c>
      <c r="F9" s="45">
        <v>4539.9611581859017</v>
      </c>
      <c r="G9" s="65"/>
      <c r="H9" s="6"/>
      <c r="I9" s="66"/>
      <c r="J9" s="66"/>
      <c r="K9" s="66"/>
      <c r="L9" s="66"/>
      <c r="M9" s="6"/>
    </row>
    <row r="10" spans="1:13" ht="15" customHeight="1">
      <c r="A10" s="6"/>
      <c r="B10" s="6" t="s">
        <v>153</v>
      </c>
      <c r="C10" s="45">
        <v>228.41264739746151</v>
      </c>
      <c r="D10" s="45">
        <v>0</v>
      </c>
      <c r="E10" s="45">
        <v>495.32640281621713</v>
      </c>
      <c r="F10" s="45">
        <v>4096.3097651996904</v>
      </c>
      <c r="G10" s="65"/>
      <c r="H10" s="6"/>
      <c r="I10" s="66"/>
      <c r="J10" s="66"/>
      <c r="K10" s="66"/>
      <c r="L10" s="66"/>
      <c r="M10" s="6"/>
    </row>
    <row r="11" spans="1:13" ht="15" customHeight="1">
      <c r="A11" s="6">
        <v>2050</v>
      </c>
      <c r="B11" s="6" t="s">
        <v>150</v>
      </c>
      <c r="C11" s="45">
        <v>250.8355731078027</v>
      </c>
      <c r="D11" s="45">
        <v>0</v>
      </c>
      <c r="E11" s="45">
        <v>541.60923587829575</v>
      </c>
      <c r="F11" s="45">
        <v>6129.1299074320204</v>
      </c>
      <c r="G11" s="65"/>
      <c r="H11" s="6"/>
      <c r="I11" s="66"/>
      <c r="J11" s="66"/>
      <c r="K11" s="66"/>
      <c r="L11" s="66"/>
      <c r="M11" s="6"/>
    </row>
    <row r="12" spans="1:13" ht="15" customHeight="1">
      <c r="A12" s="6"/>
      <c r="B12" s="6" t="s">
        <v>151</v>
      </c>
      <c r="C12" s="45">
        <v>259.23476572461777</v>
      </c>
      <c r="D12" s="45">
        <v>0</v>
      </c>
      <c r="E12" s="45">
        <v>544.39449014196418</v>
      </c>
      <c r="F12" s="45">
        <v>6118.8605764161857</v>
      </c>
      <c r="G12" s="65"/>
      <c r="H12" s="6"/>
      <c r="I12" s="66"/>
      <c r="J12" s="66"/>
      <c r="K12" s="66"/>
      <c r="L12" s="66"/>
      <c r="M12" s="6"/>
    </row>
    <row r="13" spans="1:13" ht="15" customHeight="1">
      <c r="A13" s="6"/>
      <c r="B13" s="6" t="s">
        <v>152</v>
      </c>
      <c r="C13" s="45">
        <v>232.32204120022541</v>
      </c>
      <c r="D13" s="45">
        <v>0</v>
      </c>
      <c r="E13" s="45">
        <v>545.60483019815592</v>
      </c>
      <c r="F13" s="45">
        <v>6074.0429879445346</v>
      </c>
      <c r="G13" s="65"/>
      <c r="H13" s="6"/>
      <c r="I13" s="66"/>
      <c r="J13" s="66"/>
      <c r="K13" s="66"/>
      <c r="L13" s="66"/>
      <c r="M13" s="6"/>
    </row>
    <row r="14" spans="1:13" ht="15" customHeight="1">
      <c r="A14" s="6"/>
      <c r="B14" s="6" t="s">
        <v>153</v>
      </c>
      <c r="C14" s="45">
        <v>262.34393732999968</v>
      </c>
      <c r="D14" s="45">
        <v>0</v>
      </c>
      <c r="E14" s="45">
        <v>558.38070122755823</v>
      </c>
      <c r="F14" s="45">
        <v>5533.7285363398296</v>
      </c>
      <c r="G14" s="65"/>
      <c r="H14" s="6"/>
      <c r="I14" s="66"/>
      <c r="J14" s="66"/>
      <c r="K14" s="66"/>
      <c r="L14" s="66"/>
      <c r="M14" s="6"/>
    </row>
    <row r="15" spans="1:13" ht="15" customHeight="1">
      <c r="H15" s="1"/>
      <c r="J15" s="63"/>
    </row>
    <row r="16" spans="1:13" ht="15" customHeight="1"/>
    <row r="17" spans="1:11" ht="15" customHeight="1">
      <c r="I17" s="47"/>
    </row>
    <row r="18" spans="1:11" ht="15" customHeight="1">
      <c r="I18" s="47"/>
      <c r="J18" s="47"/>
      <c r="K18" s="47"/>
    </row>
    <row r="19" spans="1:11" ht="15" customHeight="1"/>
    <row r="20" spans="1:11" ht="15" customHeight="1">
      <c r="I20" s="47"/>
    </row>
    <row r="21" spans="1:11" ht="15" customHeight="1">
      <c r="I21" s="47"/>
    </row>
    <row r="22" spans="1:11" ht="15" customHeight="1">
      <c r="I22" s="3"/>
    </row>
    <row r="23" spans="1:11" ht="15" customHeight="1">
      <c r="I23" s="3"/>
    </row>
    <row r="24" spans="1:11" ht="15" customHeight="1">
      <c r="I24" s="3"/>
    </row>
    <row r="25" spans="1:11" ht="15" customHeight="1">
      <c r="I25" s="47"/>
    </row>
    <row r="26" spans="1:11" ht="15" customHeight="1">
      <c r="I26" s="67"/>
    </row>
    <row r="27" spans="1:11" ht="15" customHeight="1">
      <c r="I27" s="47"/>
    </row>
    <row r="28" spans="1:11" ht="15" customHeight="1">
      <c r="I28" s="3"/>
    </row>
    <row r="29" spans="1:11" ht="15" customHeight="1">
      <c r="A29" s="57" t="s">
        <v>161</v>
      </c>
    </row>
    <row r="30" spans="1:11" ht="15" customHeight="1"/>
    <row r="31" spans="1:11" ht="15" customHeight="1"/>
    <row r="32" spans="1:11" ht="15" customHeight="1"/>
    <row r="33" ht="15" customHeight="1"/>
    <row r="34" ht="15" customHeight="1"/>
    <row r="35" ht="15" customHeight="1"/>
    <row r="36" ht="15" customHeight="1"/>
    <row r="37" ht="15" customHeight="1"/>
    <row r="38" ht="15" customHeight="1"/>
    <row r="39" ht="15" customHeight="1"/>
    <row r="72" ht="27" customHeight="1"/>
    <row r="73" ht="35.85" customHeight="1"/>
    <row r="74" ht="12.6" customHeight="1"/>
    <row r="75" ht="68.099999999999994" customHeight="1"/>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126E-D114-4C6D-9CE1-C7D320ACC8FE}">
  <sheetPr codeName="Sheet21"/>
  <dimension ref="A1:Q76"/>
  <sheetViews>
    <sheetView zoomScaleNormal="100" workbookViewId="0"/>
  </sheetViews>
  <sheetFormatPr defaultColWidth="11.42578125" defaultRowHeight="15"/>
  <cols>
    <col min="1" max="17" width="12.7109375" customWidth="1"/>
    <col min="18" max="25" width="10.5703125" customWidth="1"/>
  </cols>
  <sheetData>
    <row r="1" spans="1:17" ht="15" customHeight="1">
      <c r="A1" s="1" t="s">
        <v>25</v>
      </c>
      <c r="E1" s="68"/>
      <c r="F1" s="68"/>
    </row>
    <row r="2" spans="1:17" ht="15" customHeight="1">
      <c r="E2" s="68"/>
      <c r="F2" s="69"/>
    </row>
    <row r="3" spans="1:17" ht="15" customHeight="1">
      <c r="A3" s="6"/>
      <c r="B3" s="6"/>
      <c r="C3" s="6" t="s">
        <v>187</v>
      </c>
      <c r="D3" s="6"/>
      <c r="E3" s="6"/>
      <c r="F3" s="6"/>
      <c r="G3" s="64"/>
      <c r="H3" s="6"/>
      <c r="I3" s="6"/>
      <c r="J3" s="64"/>
      <c r="K3" s="64"/>
      <c r="L3" s="64"/>
      <c r="M3" s="64"/>
      <c r="N3" s="64"/>
      <c r="O3" s="64"/>
      <c r="P3" s="6"/>
      <c r="Q3" s="6"/>
    </row>
    <row r="4" spans="1:17" ht="15" customHeight="1">
      <c r="A4" s="6">
        <v>2015</v>
      </c>
      <c r="B4" s="6"/>
      <c r="C4" s="61">
        <v>903.29404799999998</v>
      </c>
      <c r="D4" s="6"/>
      <c r="E4" s="45"/>
      <c r="F4" s="45"/>
      <c r="G4" s="45"/>
      <c r="H4" s="6"/>
      <c r="I4" s="6"/>
      <c r="J4" s="66"/>
      <c r="K4" s="66"/>
      <c r="L4" s="66"/>
      <c r="M4" s="66"/>
      <c r="N4" s="66"/>
      <c r="O4" s="66"/>
      <c r="P4" s="6"/>
      <c r="Q4" s="6"/>
    </row>
    <row r="5" spans="1:17" ht="15" customHeight="1">
      <c r="A5" s="6">
        <v>2021</v>
      </c>
      <c r="B5" s="6"/>
      <c r="C5" s="61">
        <v>1123.2589619999999</v>
      </c>
      <c r="D5" s="6"/>
      <c r="E5" s="45"/>
      <c r="F5" s="45"/>
      <c r="G5" s="45"/>
      <c r="H5" s="6"/>
      <c r="I5" s="6"/>
      <c r="J5" s="66"/>
      <c r="K5" s="66"/>
      <c r="L5" s="66"/>
      <c r="M5" s="66"/>
      <c r="N5" s="66"/>
      <c r="O5" s="66"/>
      <c r="P5" s="6"/>
      <c r="Q5" s="6"/>
    </row>
    <row r="6" spans="1:17" ht="15" customHeight="1">
      <c r="A6" s="6">
        <v>2030</v>
      </c>
      <c r="B6" s="6"/>
      <c r="C6" s="61">
        <v>2245.0909097786816</v>
      </c>
      <c r="D6" s="6"/>
      <c r="E6" s="45"/>
      <c r="F6" s="45"/>
      <c r="G6" s="45"/>
      <c r="H6" s="6"/>
      <c r="I6" s="6"/>
      <c r="J6" s="66"/>
      <c r="K6" s="66"/>
      <c r="L6" s="66"/>
      <c r="M6" s="66"/>
      <c r="N6" s="66"/>
      <c r="O6" s="66"/>
      <c r="P6" s="6"/>
      <c r="Q6" s="6"/>
    </row>
    <row r="7" spans="1:17" ht="15" customHeight="1">
      <c r="A7" s="6">
        <v>2040</v>
      </c>
      <c r="B7" s="6" t="s">
        <v>150</v>
      </c>
      <c r="C7" s="61">
        <v>3508.262298372817</v>
      </c>
      <c r="D7" s="6"/>
      <c r="E7" s="45"/>
      <c r="F7" s="45"/>
      <c r="G7" s="45"/>
      <c r="H7" s="6"/>
      <c r="I7" s="6"/>
      <c r="J7" s="66"/>
      <c r="K7" s="66"/>
      <c r="L7" s="66"/>
      <c r="M7" s="66"/>
      <c r="N7" s="66"/>
      <c r="O7" s="66"/>
      <c r="P7" s="6"/>
      <c r="Q7" s="6"/>
    </row>
    <row r="8" spans="1:17" ht="15" customHeight="1">
      <c r="A8" s="6"/>
      <c r="B8" s="6" t="s">
        <v>151</v>
      </c>
      <c r="C8" s="61">
        <v>3901.4813197603344</v>
      </c>
      <c r="D8" s="6"/>
      <c r="E8" s="45"/>
      <c r="F8" s="45"/>
      <c r="G8" s="45"/>
      <c r="H8" s="6"/>
      <c r="I8" s="6"/>
      <c r="J8" s="66"/>
      <c r="K8" s="66"/>
      <c r="L8" s="66"/>
      <c r="M8" s="66"/>
      <c r="N8" s="66"/>
      <c r="O8" s="66"/>
      <c r="P8" s="6"/>
      <c r="Q8" s="6"/>
    </row>
    <row r="9" spans="1:17" ht="15" customHeight="1">
      <c r="A9" s="6"/>
      <c r="B9" s="6" t="s">
        <v>152</v>
      </c>
      <c r="C9" s="61">
        <v>4229.2057874546936</v>
      </c>
      <c r="D9" s="6"/>
      <c r="E9" s="45"/>
      <c r="F9" s="45"/>
      <c r="G9" s="45"/>
      <c r="H9" s="6"/>
      <c r="I9" s="6"/>
      <c r="J9" s="66"/>
      <c r="K9" s="66"/>
      <c r="L9" s="66"/>
      <c r="M9" s="66"/>
      <c r="N9" s="66"/>
      <c r="O9" s="66"/>
      <c r="P9" s="6"/>
      <c r="Q9" s="6"/>
    </row>
    <row r="10" spans="1:17" ht="15" customHeight="1">
      <c r="A10" s="6"/>
      <c r="B10" s="6" t="s">
        <v>153</v>
      </c>
      <c r="C10" s="61">
        <v>3867.3617717939501</v>
      </c>
      <c r="D10" s="6"/>
      <c r="E10" s="45"/>
      <c r="F10" s="45"/>
      <c r="G10" s="45"/>
      <c r="H10" s="6"/>
      <c r="I10" s="6"/>
      <c r="J10" s="66"/>
      <c r="K10" s="66"/>
      <c r="L10" s="66"/>
      <c r="M10" s="66"/>
      <c r="N10" s="66"/>
      <c r="O10" s="66"/>
      <c r="P10" s="6"/>
      <c r="Q10" s="6"/>
    </row>
    <row r="11" spans="1:17" ht="15" customHeight="1">
      <c r="A11" s="6">
        <v>2050</v>
      </c>
      <c r="B11" s="6" t="s">
        <v>150</v>
      </c>
      <c r="C11" s="61">
        <v>5697.2007520341913</v>
      </c>
      <c r="D11" s="6"/>
      <c r="E11" s="45"/>
      <c r="F11" s="45"/>
      <c r="G11" s="45"/>
      <c r="H11" s="6"/>
      <c r="I11" s="6"/>
      <c r="J11" s="66"/>
      <c r="K11" s="66"/>
      <c r="L11" s="66"/>
      <c r="M11" s="66"/>
      <c r="N11" s="66"/>
      <c r="O11" s="66"/>
      <c r="P11" s="6"/>
      <c r="Q11" s="6"/>
    </row>
    <row r="12" spans="1:17" ht="15" customHeight="1">
      <c r="A12" s="6"/>
      <c r="B12" s="6" t="s">
        <v>151</v>
      </c>
      <c r="C12" s="61">
        <v>5696.7929449247695</v>
      </c>
      <c r="D12" s="6"/>
      <c r="E12" s="45"/>
      <c r="F12" s="45"/>
      <c r="G12" s="45"/>
      <c r="H12" s="6"/>
      <c r="I12" s="6"/>
      <c r="J12" s="66"/>
      <c r="K12" s="66"/>
      <c r="L12" s="66"/>
      <c r="M12" s="66"/>
      <c r="N12" s="66"/>
      <c r="O12" s="66"/>
      <c r="P12" s="6"/>
      <c r="Q12" s="6"/>
    </row>
    <row r="13" spans="1:17" ht="15" customHeight="1">
      <c r="A13" s="6"/>
      <c r="B13" s="6" t="s">
        <v>152</v>
      </c>
      <c r="C13" s="61">
        <v>5652.1490179772763</v>
      </c>
      <c r="D13" s="6"/>
      <c r="E13" s="45"/>
      <c r="F13" s="45"/>
      <c r="G13" s="45"/>
      <c r="H13" s="6"/>
      <c r="I13" s="6"/>
      <c r="J13" s="66"/>
      <c r="K13" s="66"/>
      <c r="L13" s="66"/>
      <c r="M13" s="66"/>
      <c r="N13" s="66"/>
      <c r="O13" s="66"/>
      <c r="P13" s="6"/>
      <c r="Q13" s="6"/>
    </row>
    <row r="14" spans="1:17" ht="15" customHeight="1">
      <c r="A14" s="6"/>
      <c r="B14" s="6" t="s">
        <v>153</v>
      </c>
      <c r="C14" s="61">
        <v>5165.1371770677097</v>
      </c>
      <c r="D14" s="6"/>
      <c r="E14" s="45"/>
      <c r="F14" s="45"/>
      <c r="G14" s="45"/>
      <c r="H14" s="6"/>
      <c r="I14" s="6"/>
      <c r="J14" s="66"/>
      <c r="K14" s="66"/>
      <c r="L14" s="66"/>
      <c r="M14" s="66"/>
      <c r="N14" s="66"/>
      <c r="O14" s="66"/>
      <c r="P14" s="6"/>
      <c r="Q14" s="6"/>
    </row>
    <row r="15" spans="1:17" ht="15" customHeight="1">
      <c r="A15" s="6"/>
      <c r="B15" s="6"/>
      <c r="C15" s="6"/>
      <c r="D15" s="6"/>
      <c r="E15" s="6"/>
      <c r="F15" s="6"/>
      <c r="G15" s="6"/>
      <c r="H15" s="6"/>
      <c r="I15" s="6"/>
      <c r="J15" s="6"/>
      <c r="K15" s="6"/>
      <c r="L15" s="6"/>
      <c r="M15" s="6"/>
      <c r="N15" s="6"/>
      <c r="O15" s="6"/>
      <c r="P15" s="6"/>
      <c r="Q15" s="6"/>
    </row>
    <row r="16" spans="1:17" ht="15" customHeight="1">
      <c r="A16" s="6"/>
      <c r="B16" s="6"/>
      <c r="C16" s="6"/>
      <c r="D16" s="6"/>
      <c r="E16" s="6"/>
      <c r="F16" s="6"/>
      <c r="G16" s="6"/>
      <c r="H16" s="6"/>
      <c r="I16" s="6"/>
      <c r="J16" s="6"/>
      <c r="K16" s="6"/>
      <c r="L16" s="6"/>
      <c r="M16" s="6"/>
      <c r="N16" s="6"/>
      <c r="O16" s="6"/>
      <c r="P16" s="6"/>
      <c r="Q16" s="6"/>
    </row>
    <row r="17" spans="1:9" ht="15" customHeight="1">
      <c r="G17" s="1"/>
    </row>
    <row r="18" spans="1:9" ht="15" customHeight="1"/>
    <row r="19" spans="1:9" ht="15" customHeight="1">
      <c r="G19" s="70"/>
      <c r="H19" s="3"/>
    </row>
    <row r="20" spans="1:9" ht="15" customHeight="1">
      <c r="G20" s="70"/>
      <c r="H20" s="3"/>
    </row>
    <row r="21" spans="1:9" ht="15" customHeight="1">
      <c r="G21" s="70"/>
      <c r="H21" s="3"/>
    </row>
    <row r="22" spans="1:9" ht="15" customHeight="1">
      <c r="G22" s="70"/>
      <c r="H22" s="3"/>
    </row>
    <row r="23" spans="1:9" ht="15" customHeight="1">
      <c r="G23" s="70"/>
      <c r="H23" s="3"/>
    </row>
    <row r="24" spans="1:9" ht="15" customHeight="1">
      <c r="G24" s="70"/>
      <c r="H24" s="3"/>
    </row>
    <row r="25" spans="1:9" ht="15" customHeight="1">
      <c r="G25" s="71"/>
      <c r="H25" s="3"/>
    </row>
    <row r="26" spans="1:9" ht="15" customHeight="1">
      <c r="G26" s="71"/>
      <c r="H26" s="3"/>
    </row>
    <row r="27" spans="1:9" ht="15" customHeight="1">
      <c r="G27" s="71"/>
    </row>
    <row r="28" spans="1:9" ht="15" customHeight="1">
      <c r="G28" s="70"/>
      <c r="H28" s="3"/>
    </row>
    <row r="29" spans="1:9" ht="15" customHeight="1">
      <c r="G29" s="70"/>
      <c r="H29" s="3"/>
    </row>
    <row r="30" spans="1:9" ht="15" customHeight="1">
      <c r="A30" s="57" t="s">
        <v>161</v>
      </c>
      <c r="H30" s="71"/>
    </row>
    <row r="31" spans="1:9" ht="15" customHeight="1">
      <c r="H31" s="70"/>
      <c r="I31" s="67"/>
    </row>
    <row r="32" spans="1:9" ht="15" customHeight="1">
      <c r="H32" s="70"/>
      <c r="I32" s="67"/>
    </row>
    <row r="33" spans="8:12" ht="15" customHeight="1">
      <c r="H33" s="71"/>
      <c r="I33" s="3"/>
    </row>
    <row r="34" spans="8:12" ht="15" customHeight="1">
      <c r="J34" s="47"/>
      <c r="L34" s="3"/>
    </row>
    <row r="35" spans="8:12" ht="15" customHeight="1">
      <c r="L35" s="3"/>
    </row>
    <row r="36" spans="8:12" ht="15" customHeight="1"/>
    <row r="37" spans="8:12" ht="15" customHeight="1"/>
    <row r="73" ht="27" customHeight="1"/>
    <row r="74" ht="35.85" customHeight="1"/>
    <row r="75" ht="12.6" customHeight="1"/>
    <row r="76" ht="68.099999999999994" customHeight="1"/>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F90B4-1BF5-4B39-B955-8B4BA4BECF81}">
  <sheetPr codeName="Sheet22"/>
  <dimension ref="A1:N32"/>
  <sheetViews>
    <sheetView zoomScaleNormal="100" workbookViewId="0"/>
  </sheetViews>
  <sheetFormatPr defaultColWidth="11.42578125" defaultRowHeight="15"/>
  <cols>
    <col min="1" max="15" width="12.7109375" customWidth="1"/>
    <col min="16" max="16" width="10.5703125" customWidth="1"/>
    <col min="19" max="19" width="21.5703125" customWidth="1"/>
    <col min="20" max="20" width="13.42578125" customWidth="1"/>
  </cols>
  <sheetData>
    <row r="1" spans="1:14" ht="15" customHeight="1">
      <c r="A1" s="1" t="s">
        <v>26</v>
      </c>
      <c r="H1" s="59"/>
      <c r="I1" s="59"/>
      <c r="J1" s="59"/>
      <c r="K1" s="59"/>
      <c r="L1" s="59"/>
      <c r="M1" s="59"/>
      <c r="N1" s="59"/>
    </row>
    <row r="2" spans="1:14" ht="15" customHeight="1">
      <c r="H2" s="59"/>
      <c r="I2" s="59"/>
      <c r="J2" s="59"/>
      <c r="K2" s="59"/>
      <c r="L2" s="59"/>
      <c r="M2" s="59"/>
      <c r="N2" s="59"/>
    </row>
    <row r="3" spans="1:14" ht="15" customHeight="1">
      <c r="A3" s="6"/>
      <c r="B3" s="6"/>
      <c r="C3" s="6" t="s">
        <v>290</v>
      </c>
      <c r="D3" s="6" t="s">
        <v>269</v>
      </c>
      <c r="E3" s="6" t="s">
        <v>272</v>
      </c>
      <c r="F3" s="6" t="s">
        <v>291</v>
      </c>
      <c r="H3" s="60"/>
      <c r="I3" s="60"/>
      <c r="J3" s="60"/>
      <c r="K3" s="60"/>
      <c r="L3" s="60"/>
      <c r="M3" s="60"/>
      <c r="N3" s="60"/>
    </row>
    <row r="4" spans="1:14" ht="15" customHeight="1">
      <c r="A4" s="6">
        <v>2015</v>
      </c>
      <c r="B4" s="6"/>
      <c r="C4" s="45">
        <v>385.03799698462223</v>
      </c>
      <c r="D4" s="45">
        <v>0</v>
      </c>
      <c r="E4" s="45">
        <v>112.14672</v>
      </c>
      <c r="F4" s="45">
        <v>370.79714000525797</v>
      </c>
    </row>
    <row r="5" spans="1:14" ht="15" customHeight="1">
      <c r="A5" s="6">
        <v>2020</v>
      </c>
      <c r="B5" s="6"/>
      <c r="C5" s="45">
        <v>346.80478915874858</v>
      </c>
      <c r="D5" s="45">
        <v>0</v>
      </c>
      <c r="E5" s="45">
        <v>107.4575</v>
      </c>
      <c r="F5" s="45">
        <v>477.50644444999989</v>
      </c>
    </row>
    <row r="6" spans="1:14" ht="15" customHeight="1">
      <c r="A6" s="6">
        <v>2030</v>
      </c>
      <c r="B6" s="6"/>
      <c r="C6" s="45">
        <v>238.47820617530411</v>
      </c>
      <c r="D6" s="45">
        <v>0</v>
      </c>
      <c r="E6" s="45">
        <v>93.607199999999992</v>
      </c>
      <c r="F6" s="45">
        <v>1285.2275854796289</v>
      </c>
    </row>
    <row r="7" spans="1:14" ht="15" customHeight="1">
      <c r="A7" s="6">
        <v>2040</v>
      </c>
      <c r="B7" s="6" t="s">
        <v>150</v>
      </c>
      <c r="C7" s="45">
        <v>171.71186052171629</v>
      </c>
      <c r="D7" s="45">
        <v>0</v>
      </c>
      <c r="E7" s="45">
        <v>70.649400000000014</v>
      </c>
      <c r="F7" s="45">
        <v>1939.0904388293779</v>
      </c>
    </row>
    <row r="8" spans="1:14" ht="15" customHeight="1">
      <c r="A8" s="6"/>
      <c r="B8" s="6" t="s">
        <v>151</v>
      </c>
      <c r="C8" s="45">
        <v>163.84159823228941</v>
      </c>
      <c r="D8" s="45">
        <v>0</v>
      </c>
      <c r="E8" s="45">
        <v>70.649400000000014</v>
      </c>
      <c r="F8" s="45">
        <v>2142.35733187198</v>
      </c>
    </row>
    <row r="9" spans="1:14" ht="15" customHeight="1">
      <c r="A9" s="6"/>
      <c r="B9" s="6" t="s">
        <v>152</v>
      </c>
      <c r="C9" s="45">
        <v>156.41479784205791</v>
      </c>
      <c r="D9" s="45">
        <v>0</v>
      </c>
      <c r="E9" s="45">
        <v>70.649400000000014</v>
      </c>
      <c r="F9" s="45">
        <v>2297.8542870393708</v>
      </c>
    </row>
    <row r="10" spans="1:14" ht="15" customHeight="1">
      <c r="A10" s="6"/>
      <c r="B10" s="6" t="s">
        <v>153</v>
      </c>
      <c r="C10" s="45">
        <v>157.40506163285369</v>
      </c>
      <c r="D10" s="45">
        <v>0</v>
      </c>
      <c r="E10" s="45">
        <v>70.649500000000003</v>
      </c>
      <c r="F10" s="45">
        <v>2100.3897036259041</v>
      </c>
    </row>
    <row r="11" spans="1:14" ht="15" customHeight="1">
      <c r="A11" s="6">
        <v>2050</v>
      </c>
      <c r="B11" s="6" t="s">
        <v>150</v>
      </c>
      <c r="C11" s="45">
        <v>142.70175688871069</v>
      </c>
      <c r="D11" s="45">
        <v>0</v>
      </c>
      <c r="E11" s="45">
        <v>70.543199999999999</v>
      </c>
      <c r="F11" s="45">
        <v>3047.6665718938798</v>
      </c>
    </row>
    <row r="12" spans="1:14" ht="15" customHeight="1">
      <c r="A12" s="6"/>
      <c r="B12" s="6" t="s">
        <v>151</v>
      </c>
      <c r="C12" s="45">
        <v>143.71510168653569</v>
      </c>
      <c r="D12" s="45">
        <v>0</v>
      </c>
      <c r="E12" s="45">
        <v>70.543199999999999</v>
      </c>
      <c r="F12" s="45">
        <v>3042.1857051307102</v>
      </c>
    </row>
    <row r="13" spans="1:14" ht="15" customHeight="1">
      <c r="A13" s="6"/>
      <c r="B13" s="6" t="s">
        <v>152</v>
      </c>
      <c r="C13" s="45">
        <v>141.9440526330313</v>
      </c>
      <c r="D13" s="45">
        <v>0</v>
      </c>
      <c r="E13" s="45">
        <v>70.543199999999999</v>
      </c>
      <c r="F13" s="45">
        <v>3026.6318146007961</v>
      </c>
    </row>
    <row r="14" spans="1:14" ht="15" customHeight="1">
      <c r="A14" s="6"/>
      <c r="B14" s="6" t="s">
        <v>153</v>
      </c>
      <c r="C14" s="45">
        <v>143.25184979052639</v>
      </c>
      <c r="D14" s="45">
        <v>0</v>
      </c>
      <c r="E14" s="45">
        <v>70.543300000000002</v>
      </c>
      <c r="F14" s="45">
        <v>2762.838560780649</v>
      </c>
    </row>
    <row r="15" spans="1:14" ht="15" customHeight="1"/>
    <row r="16" spans="1:14" ht="15" customHeight="1"/>
    <row r="17" spans="1:10" ht="15" customHeight="1"/>
    <row r="18" spans="1:10" ht="15" customHeight="1"/>
    <row r="19" spans="1:10" ht="15" customHeight="1">
      <c r="I19" s="47"/>
      <c r="J19" s="47"/>
    </row>
    <row r="20" spans="1:10" ht="15" customHeight="1">
      <c r="I20" s="47"/>
      <c r="J20" s="47"/>
    </row>
    <row r="21" spans="1:10" ht="15" customHeight="1">
      <c r="I21" s="72"/>
      <c r="J21" s="72"/>
    </row>
    <row r="22" spans="1:10" ht="15" customHeight="1">
      <c r="I22" s="33"/>
      <c r="J22" s="33"/>
    </row>
    <row r="23" spans="1:10" ht="15" customHeight="1">
      <c r="I23" s="33"/>
      <c r="J23" s="33"/>
    </row>
    <row r="24" spans="1:10" ht="15" customHeight="1"/>
    <row r="25" spans="1:10" ht="15" customHeight="1"/>
    <row r="26" spans="1:10" ht="15" customHeight="1">
      <c r="I26" s="47"/>
    </row>
    <row r="27" spans="1:10" ht="15" customHeight="1">
      <c r="I27" s="47"/>
    </row>
    <row r="28" spans="1:10" ht="15" customHeight="1"/>
    <row r="29" spans="1:10" ht="15" customHeight="1"/>
    <row r="30" spans="1:10" ht="15" customHeight="1">
      <c r="A30" s="57" t="s">
        <v>161</v>
      </c>
    </row>
    <row r="31" spans="1:10" ht="15" customHeight="1"/>
    <row r="32" spans="1:10" ht="15" customHeight="1"/>
  </sheetData>
  <pageMargins left="0.7" right="0.7" top="0.75" bottom="0.75" header="0.3" footer="0.3"/>
  <pageSetup orientation="portrait" horizontalDpi="1200" verticalDpi="12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D4ED82-48A9-4F42-97A1-F063BBDE3A48}">
  <sheetPr codeName="Sheet23"/>
  <dimension ref="A1:O38"/>
  <sheetViews>
    <sheetView topLeftCell="A4" zoomScaleNormal="100" workbookViewId="0"/>
  </sheetViews>
  <sheetFormatPr defaultColWidth="11.42578125" defaultRowHeight="15"/>
  <cols>
    <col min="1" max="14" width="12.7109375" customWidth="1"/>
    <col min="15" max="15" width="27.42578125" bestFit="1" customWidth="1"/>
    <col min="16" max="16" width="15" bestFit="1" customWidth="1"/>
    <col min="17" max="17" width="7.42578125" bestFit="1" customWidth="1"/>
    <col min="18" max="18" width="13.42578125" bestFit="1" customWidth="1"/>
    <col min="19" max="19" width="7.42578125" bestFit="1" customWidth="1"/>
    <col min="20" max="20" width="9.42578125" bestFit="1" customWidth="1"/>
  </cols>
  <sheetData>
    <row r="1" spans="1:15" ht="15" customHeight="1">
      <c r="A1" s="1" t="s">
        <v>27</v>
      </c>
      <c r="H1" s="59"/>
      <c r="I1" s="59"/>
      <c r="J1" s="59"/>
      <c r="K1" s="59"/>
      <c r="L1" s="59"/>
      <c r="M1" s="59"/>
    </row>
    <row r="2" spans="1:15" ht="15" customHeight="1">
      <c r="H2" s="59"/>
      <c r="I2" s="59"/>
      <c r="J2" s="59"/>
      <c r="K2" s="59"/>
      <c r="L2" s="59"/>
      <c r="M2" s="59"/>
    </row>
    <row r="3" spans="1:15" ht="15" customHeight="1">
      <c r="A3" s="6"/>
      <c r="B3" s="6"/>
      <c r="C3" s="6" t="s">
        <v>187</v>
      </c>
      <c r="D3" s="73"/>
      <c r="E3" s="73"/>
      <c r="F3" s="73"/>
      <c r="G3" s="74"/>
      <c r="J3" s="60"/>
      <c r="K3" s="60"/>
      <c r="L3" s="60"/>
      <c r="M3" s="60"/>
      <c r="N3" s="60"/>
      <c r="O3" s="60"/>
    </row>
    <row r="4" spans="1:15" ht="15" customHeight="1">
      <c r="A4" s="6">
        <v>2015</v>
      </c>
      <c r="B4" s="6"/>
      <c r="C4" s="45">
        <v>370.79714000525814</v>
      </c>
      <c r="D4" s="45"/>
      <c r="E4" s="45"/>
      <c r="F4" s="45"/>
      <c r="G4" s="45"/>
      <c r="J4" s="47"/>
      <c r="K4" s="47"/>
      <c r="L4" s="47"/>
      <c r="M4" s="47"/>
      <c r="N4" s="47"/>
      <c r="O4" s="47"/>
    </row>
    <row r="5" spans="1:15" ht="15" customHeight="1">
      <c r="A5" s="6">
        <v>2020</v>
      </c>
      <c r="B5" s="6"/>
      <c r="C5" s="45">
        <v>477.50644445</v>
      </c>
      <c r="D5" s="45"/>
      <c r="E5" s="45"/>
      <c r="F5" s="45"/>
      <c r="G5" s="45"/>
      <c r="J5" s="47"/>
      <c r="K5" s="47"/>
      <c r="L5" s="47"/>
      <c r="M5" s="47"/>
      <c r="N5" s="47"/>
      <c r="O5" s="47"/>
    </row>
    <row r="6" spans="1:15" ht="15" customHeight="1">
      <c r="A6" s="6">
        <v>2030</v>
      </c>
      <c r="B6" s="6"/>
      <c r="C6" s="45">
        <v>1292.2295879882938</v>
      </c>
      <c r="D6" s="45"/>
      <c r="E6" s="45"/>
      <c r="F6" s="45"/>
      <c r="G6" s="45"/>
      <c r="J6" s="47"/>
      <c r="K6" s="47"/>
      <c r="L6" s="47"/>
      <c r="M6" s="47"/>
      <c r="N6" s="47"/>
      <c r="O6" s="47"/>
    </row>
    <row r="7" spans="1:15" ht="15" customHeight="1">
      <c r="A7" s="6">
        <v>2040</v>
      </c>
      <c r="B7" s="6" t="s">
        <v>150</v>
      </c>
      <c r="C7" s="45">
        <v>1939.0904388293784</v>
      </c>
      <c r="D7" s="45"/>
      <c r="E7" s="45"/>
      <c r="F7" s="45"/>
      <c r="G7" s="45"/>
      <c r="J7" s="47"/>
      <c r="K7" s="47"/>
      <c r="L7" s="47"/>
      <c r="M7" s="47"/>
      <c r="N7" s="47"/>
      <c r="O7" s="47"/>
    </row>
    <row r="8" spans="1:15" ht="15" customHeight="1">
      <c r="A8" s="6"/>
      <c r="B8" s="6" t="s">
        <v>151</v>
      </c>
      <c r="C8" s="45">
        <v>2142.35733187198</v>
      </c>
      <c r="D8" s="45"/>
      <c r="E8" s="45"/>
      <c r="F8" s="45"/>
      <c r="G8" s="45"/>
      <c r="J8" s="47"/>
      <c r="K8" s="47"/>
      <c r="L8" s="47"/>
      <c r="M8" s="47"/>
      <c r="N8" s="47"/>
      <c r="O8" s="47"/>
    </row>
    <row r="9" spans="1:15" ht="15" customHeight="1">
      <c r="A9" s="6"/>
      <c r="B9" s="6" t="s">
        <v>152</v>
      </c>
      <c r="C9" s="45">
        <v>2297.8542870393721</v>
      </c>
      <c r="D9" s="45"/>
      <c r="E9" s="45"/>
      <c r="F9" s="45"/>
      <c r="G9" s="45"/>
      <c r="J9" s="47"/>
      <c r="K9" s="47"/>
      <c r="L9" s="47"/>
      <c r="M9" s="47"/>
      <c r="N9" s="47"/>
      <c r="O9" s="47"/>
    </row>
    <row r="10" spans="1:15" ht="15" customHeight="1">
      <c r="A10" s="6"/>
      <c r="B10" s="6" t="s">
        <v>153</v>
      </c>
      <c r="C10" s="45">
        <v>2100.3897036259036</v>
      </c>
      <c r="D10" s="45"/>
      <c r="E10" s="45"/>
      <c r="F10" s="45"/>
      <c r="G10" s="45"/>
      <c r="J10" s="47"/>
      <c r="K10" s="47"/>
      <c r="L10" s="47"/>
      <c r="M10" s="47"/>
      <c r="N10" s="47"/>
      <c r="O10" s="47"/>
    </row>
    <row r="11" spans="1:15" ht="15" customHeight="1">
      <c r="A11" s="6">
        <v>2050</v>
      </c>
      <c r="B11" s="6" t="s">
        <v>150</v>
      </c>
      <c r="C11" s="45">
        <v>3047.6665718938775</v>
      </c>
      <c r="D11" s="45"/>
      <c r="E11" s="45"/>
      <c r="F11" s="45"/>
      <c r="G11" s="45"/>
      <c r="J11" s="47"/>
      <c r="K11" s="47"/>
      <c r="L11" s="47"/>
      <c r="M11" s="47"/>
      <c r="N11" s="47"/>
      <c r="O11" s="47"/>
    </row>
    <row r="12" spans="1:15" ht="15" customHeight="1">
      <c r="A12" s="6"/>
      <c r="B12" s="6" t="s">
        <v>151</v>
      </c>
      <c r="C12" s="45">
        <v>3042.1857051307097</v>
      </c>
      <c r="D12" s="45"/>
      <c r="E12" s="45"/>
      <c r="F12" s="45"/>
      <c r="G12" s="45"/>
      <c r="J12" s="47"/>
      <c r="K12" s="47"/>
      <c r="L12" s="47"/>
      <c r="M12" s="47"/>
      <c r="N12" s="47"/>
      <c r="O12" s="47"/>
    </row>
    <row r="13" spans="1:15" ht="15" customHeight="1">
      <c r="A13" s="6"/>
      <c r="B13" s="6" t="s">
        <v>152</v>
      </c>
      <c r="C13" s="45">
        <v>3026.6318146007966</v>
      </c>
      <c r="D13" s="45"/>
      <c r="E13" s="45"/>
      <c r="F13" s="45"/>
      <c r="G13" s="45"/>
      <c r="J13" s="47"/>
      <c r="K13" s="47"/>
      <c r="L13" s="47"/>
      <c r="M13" s="47"/>
      <c r="N13" s="47"/>
      <c r="O13" s="47"/>
    </row>
    <row r="14" spans="1:15" ht="15" customHeight="1">
      <c r="A14" s="6"/>
      <c r="B14" s="6" t="s">
        <v>153</v>
      </c>
      <c r="C14" s="45">
        <v>2762.8385607806495</v>
      </c>
      <c r="D14" s="45"/>
      <c r="E14" s="45"/>
      <c r="F14" s="45"/>
      <c r="G14" s="45"/>
      <c r="J14" s="47"/>
      <c r="K14" s="47"/>
      <c r="L14" s="47"/>
      <c r="M14" s="47"/>
      <c r="N14" s="47"/>
      <c r="O14" s="47"/>
    </row>
    <row r="15" spans="1:15" ht="15" customHeight="1"/>
    <row r="16" spans="1:15" ht="15" customHeight="1"/>
    <row r="17" spans="1:11" ht="15" customHeight="1"/>
    <row r="18" spans="1:11" ht="15" customHeight="1">
      <c r="K18" s="47"/>
    </row>
    <row r="19" spans="1:11" ht="15" customHeight="1">
      <c r="K19" s="47"/>
    </row>
    <row r="20" spans="1:11" ht="15" customHeight="1">
      <c r="K20" s="3"/>
    </row>
    <row r="21" spans="1:11" ht="15" customHeight="1"/>
    <row r="22" spans="1:11" ht="15" customHeight="1"/>
    <row r="23" spans="1:11" ht="15" customHeight="1"/>
    <row r="24" spans="1:11" ht="15" customHeight="1"/>
    <row r="25" spans="1:11" ht="15" customHeight="1"/>
    <row r="26" spans="1:11" ht="15" customHeight="1"/>
    <row r="27" spans="1:11" ht="15" customHeight="1"/>
    <row r="28" spans="1:11" ht="15" customHeight="1"/>
    <row r="29" spans="1:11" ht="15" customHeight="1"/>
    <row r="30" spans="1:11" ht="15" customHeight="1"/>
    <row r="31" spans="1:11" ht="15" customHeight="1">
      <c r="A31" s="57" t="s">
        <v>161</v>
      </c>
    </row>
    <row r="32" spans="1:11" ht="15" customHeight="1"/>
    <row r="33" ht="15" customHeight="1"/>
    <row r="34" ht="15" customHeight="1"/>
    <row r="35" ht="15" customHeight="1"/>
    <row r="36" ht="15" customHeight="1"/>
    <row r="37" ht="15" customHeight="1"/>
    <row r="38" ht="15" customHeight="1"/>
  </sheetData>
  <pageMargins left="0.7" right="0.7" top="0.75" bottom="0.75" header="0.3" footer="0.3"/>
  <pageSetup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2A0DC-D06A-4B13-8BDC-221AB141B3FC}">
  <dimension ref="A1:D156"/>
  <sheetViews>
    <sheetView workbookViewId="0">
      <pane ySplit="1" topLeftCell="A110" activePane="bottomLeft" state="frozen"/>
      <selection pane="bottomLeft" activeCell="C123" sqref="C123"/>
    </sheetView>
  </sheetViews>
  <sheetFormatPr defaultRowHeight="15"/>
  <cols>
    <col min="1" max="1" width="12.7109375" customWidth="1"/>
    <col min="2" max="2" width="30.85546875" style="1" customWidth="1"/>
    <col min="3" max="3" width="110.5703125" customWidth="1"/>
    <col min="4" max="4" width="48.5703125" customWidth="1"/>
  </cols>
  <sheetData>
    <row r="1" spans="1:4">
      <c r="A1" s="1" t="s">
        <v>2010</v>
      </c>
      <c r="B1" s="1" t="s">
        <v>4</v>
      </c>
      <c r="C1" s="1" t="s">
        <v>2009</v>
      </c>
      <c r="D1" s="1" t="s">
        <v>5</v>
      </c>
    </row>
    <row r="2" spans="1:4">
      <c r="A2" s="1" t="s">
        <v>2012</v>
      </c>
      <c r="C2" s="1"/>
      <c r="D2" s="1"/>
    </row>
    <row r="3" spans="1:4">
      <c r="B3" s="1" t="s">
        <v>2029</v>
      </c>
      <c r="C3" s="182" t="s">
        <v>1992</v>
      </c>
      <c r="D3" s="1"/>
    </row>
    <row r="4" spans="1:4">
      <c r="B4" s="1" t="s">
        <v>2013</v>
      </c>
      <c r="C4" s="182" t="s">
        <v>2030</v>
      </c>
      <c r="D4" s="1"/>
    </row>
    <row r="5" spans="1:4">
      <c r="B5" s="1" t="s">
        <v>2031</v>
      </c>
      <c r="C5" s="182" t="s">
        <v>2001</v>
      </c>
      <c r="D5" s="1"/>
    </row>
    <row r="6" spans="1:4">
      <c r="A6" s="1" t="s">
        <v>2011</v>
      </c>
      <c r="C6" s="1"/>
      <c r="D6" s="1"/>
    </row>
    <row r="7" spans="1:4">
      <c r="B7" s="1" t="s">
        <v>2015</v>
      </c>
      <c r="C7" s="1"/>
    </row>
    <row r="8" spans="1:4">
      <c r="C8" s="182" t="s">
        <v>6</v>
      </c>
    </row>
    <row r="9" spans="1:4">
      <c r="C9" s="182" t="s">
        <v>7</v>
      </c>
    </row>
    <row r="10" spans="1:4">
      <c r="C10" s="182" t="s">
        <v>8</v>
      </c>
    </row>
    <row r="11" spans="1:4">
      <c r="C11" s="182" t="s">
        <v>9</v>
      </c>
    </row>
    <row r="12" spans="1:4">
      <c r="C12" s="182" t="s">
        <v>10</v>
      </c>
    </row>
    <row r="13" spans="1:4">
      <c r="C13" s="182" t="s">
        <v>11</v>
      </c>
    </row>
    <row r="14" spans="1:4">
      <c r="C14" s="182" t="s">
        <v>12</v>
      </c>
    </row>
    <row r="15" spans="1:4">
      <c r="C15" s="182" t="s">
        <v>13</v>
      </c>
    </row>
    <row r="16" spans="1:4">
      <c r="C16" s="182" t="s">
        <v>14</v>
      </c>
    </row>
    <row r="17" spans="2:3">
      <c r="C17" s="182" t="s">
        <v>15</v>
      </c>
    </row>
    <row r="18" spans="2:3">
      <c r="C18" s="182" t="s">
        <v>16</v>
      </c>
    </row>
    <row r="19" spans="2:3">
      <c r="C19" s="182" t="s">
        <v>17</v>
      </c>
    </row>
    <row r="20" spans="2:3">
      <c r="C20" s="182" t="s">
        <v>18</v>
      </c>
    </row>
    <row r="21" spans="2:3">
      <c r="B21" s="1" t="s">
        <v>2016</v>
      </c>
      <c r="C21" s="182"/>
    </row>
    <row r="22" spans="2:3">
      <c r="C22" s="182" t="s">
        <v>19</v>
      </c>
    </row>
    <row r="23" spans="2:3">
      <c r="C23" s="182" t="s">
        <v>20</v>
      </c>
    </row>
    <row r="24" spans="2:3">
      <c r="C24" s="182" t="s">
        <v>21</v>
      </c>
    </row>
    <row r="25" spans="2:3">
      <c r="C25" s="182" t="s">
        <v>22</v>
      </c>
    </row>
    <row r="26" spans="2:3">
      <c r="C26" s="182" t="s">
        <v>23</v>
      </c>
    </row>
    <row r="27" spans="2:3">
      <c r="C27" s="182" t="s">
        <v>24</v>
      </c>
    </row>
    <row r="28" spans="2:3">
      <c r="C28" s="182" t="s">
        <v>25</v>
      </c>
    </row>
    <row r="29" spans="2:3">
      <c r="C29" s="182" t="s">
        <v>26</v>
      </c>
    </row>
    <row r="30" spans="2:3">
      <c r="C30" s="182" t="s">
        <v>27</v>
      </c>
    </row>
    <row r="31" spans="2:3">
      <c r="C31" s="182" t="s">
        <v>28</v>
      </c>
    </row>
    <row r="32" spans="2:3">
      <c r="C32" s="182" t="s">
        <v>29</v>
      </c>
    </row>
    <row r="33" spans="2:3">
      <c r="C33" s="182" t="s">
        <v>30</v>
      </c>
    </row>
    <row r="34" spans="2:3">
      <c r="C34" s="182" t="s">
        <v>31</v>
      </c>
    </row>
    <row r="35" spans="2:3">
      <c r="C35" s="182" t="s">
        <v>32</v>
      </c>
    </row>
    <row r="36" spans="2:3">
      <c r="C36" s="182" t="s">
        <v>33</v>
      </c>
    </row>
    <row r="37" spans="2:3">
      <c r="C37" s="182" t="s">
        <v>34</v>
      </c>
    </row>
    <row r="38" spans="2:3">
      <c r="C38" s="182" t="s">
        <v>35</v>
      </c>
    </row>
    <row r="39" spans="2:3">
      <c r="C39" s="182" t="s">
        <v>36</v>
      </c>
    </row>
    <row r="40" spans="2:3">
      <c r="C40" s="182" t="s">
        <v>37</v>
      </c>
    </row>
    <row r="41" spans="2:3">
      <c r="C41" s="182" t="s">
        <v>38</v>
      </c>
    </row>
    <row r="42" spans="2:3">
      <c r="C42" s="182" t="s">
        <v>39</v>
      </c>
    </row>
    <row r="43" spans="2:3">
      <c r="C43" s="182" t="s">
        <v>40</v>
      </c>
    </row>
    <row r="44" spans="2:3">
      <c r="C44" s="182" t="s">
        <v>41</v>
      </c>
    </row>
    <row r="45" spans="2:3">
      <c r="B45" s="1" t="s">
        <v>2017</v>
      </c>
      <c r="C45" s="182"/>
    </row>
    <row r="46" spans="2:3">
      <c r="C46" s="182" t="s">
        <v>42</v>
      </c>
    </row>
    <row r="47" spans="2:3">
      <c r="C47" s="182" t="s">
        <v>43</v>
      </c>
    </row>
    <row r="48" spans="2:3">
      <c r="C48" s="182" t="s">
        <v>44</v>
      </c>
    </row>
    <row r="49" spans="2:3">
      <c r="C49" s="182" t="s">
        <v>45</v>
      </c>
    </row>
    <row r="50" spans="2:3">
      <c r="C50" s="182" t="s">
        <v>46</v>
      </c>
    </row>
    <row r="51" spans="2:3">
      <c r="C51" s="182" t="s">
        <v>47</v>
      </c>
    </row>
    <row r="52" spans="2:3">
      <c r="C52" s="182" t="s">
        <v>48</v>
      </c>
    </row>
    <row r="53" spans="2:3">
      <c r="C53" s="182" t="s">
        <v>49</v>
      </c>
    </row>
    <row r="54" spans="2:3">
      <c r="C54" s="182" t="s">
        <v>50</v>
      </c>
    </row>
    <row r="55" spans="2:3">
      <c r="C55" s="182" t="s">
        <v>51</v>
      </c>
    </row>
    <row r="56" spans="2:3">
      <c r="C56" s="182" t="s">
        <v>52</v>
      </c>
    </row>
    <row r="57" spans="2:3">
      <c r="C57" s="182" t="s">
        <v>53</v>
      </c>
    </row>
    <row r="58" spans="2:3">
      <c r="B58" s="1" t="s">
        <v>2018</v>
      </c>
      <c r="C58" s="182"/>
    </row>
    <row r="59" spans="2:3">
      <c r="C59" s="182" t="s">
        <v>54</v>
      </c>
    </row>
    <row r="60" spans="2:3">
      <c r="C60" s="182" t="s">
        <v>55</v>
      </c>
    </row>
    <row r="61" spans="2:3">
      <c r="C61" s="182" t="s">
        <v>56</v>
      </c>
    </row>
    <row r="62" spans="2:3">
      <c r="C62" s="182" t="s">
        <v>57</v>
      </c>
    </row>
    <row r="63" spans="2:3">
      <c r="C63" s="182" t="s">
        <v>58</v>
      </c>
    </row>
    <row r="64" spans="2:3">
      <c r="C64" s="182" t="s">
        <v>59</v>
      </c>
    </row>
    <row r="65" spans="2:3">
      <c r="C65" s="182" t="s">
        <v>60</v>
      </c>
    </row>
    <row r="66" spans="2:3">
      <c r="C66" s="182" t="s">
        <v>61</v>
      </c>
    </row>
    <row r="67" spans="2:3">
      <c r="C67" s="182" t="s">
        <v>62</v>
      </c>
    </row>
    <row r="68" spans="2:3">
      <c r="C68" s="182" t="s">
        <v>63</v>
      </c>
    </row>
    <row r="69" spans="2:3">
      <c r="C69" s="182" t="s">
        <v>64</v>
      </c>
    </row>
    <row r="70" spans="2:3">
      <c r="B70" s="1" t="s">
        <v>2019</v>
      </c>
      <c r="C70" s="182"/>
    </row>
    <row r="71" spans="2:3">
      <c r="C71" s="182" t="s">
        <v>65</v>
      </c>
    </row>
    <row r="72" spans="2:3">
      <c r="C72" s="182" t="s">
        <v>66</v>
      </c>
    </row>
    <row r="73" spans="2:3">
      <c r="C73" s="182" t="s">
        <v>67</v>
      </c>
    </row>
    <row r="74" spans="2:3">
      <c r="C74" s="182" t="s">
        <v>68</v>
      </c>
    </row>
    <row r="75" spans="2:3">
      <c r="C75" s="182" t="s">
        <v>69</v>
      </c>
    </row>
    <row r="76" spans="2:3">
      <c r="C76" s="182" t="s">
        <v>70</v>
      </c>
    </row>
    <row r="77" spans="2:3">
      <c r="C77" s="182" t="s">
        <v>71</v>
      </c>
    </row>
    <row r="78" spans="2:3">
      <c r="C78" s="182" t="s">
        <v>72</v>
      </c>
    </row>
    <row r="79" spans="2:3">
      <c r="C79" s="182" t="s">
        <v>73</v>
      </c>
    </row>
    <row r="80" spans="2:3">
      <c r="C80" s="182" t="s">
        <v>74</v>
      </c>
    </row>
    <row r="81" spans="2:4">
      <c r="C81" s="182" t="s">
        <v>75</v>
      </c>
    </row>
    <row r="82" spans="2:4">
      <c r="C82" s="182" t="s">
        <v>76</v>
      </c>
    </row>
    <row r="83" spans="2:4">
      <c r="C83" s="182" t="s">
        <v>77</v>
      </c>
    </row>
    <row r="84" spans="2:4">
      <c r="C84" s="182" t="s">
        <v>78</v>
      </c>
    </row>
    <row r="85" spans="2:4">
      <c r="C85" s="182" t="s">
        <v>79</v>
      </c>
    </row>
    <row r="86" spans="2:4">
      <c r="C86" s="182" t="s">
        <v>80</v>
      </c>
    </row>
    <row r="87" spans="2:4">
      <c r="C87" s="182" t="s">
        <v>81</v>
      </c>
    </row>
    <row r="88" spans="2:4">
      <c r="C88" s="182" t="s">
        <v>82</v>
      </c>
    </row>
    <row r="89" spans="2:4">
      <c r="B89" s="1" t="s">
        <v>2020</v>
      </c>
      <c r="C89" s="182"/>
    </row>
    <row r="90" spans="2:4">
      <c r="C90" t="s">
        <v>83</v>
      </c>
      <c r="D90" t="s">
        <v>84</v>
      </c>
    </row>
    <row r="91" spans="2:4">
      <c r="C91" t="s">
        <v>85</v>
      </c>
      <c r="D91" t="s">
        <v>84</v>
      </c>
    </row>
    <row r="92" spans="2:4">
      <c r="B92" s="1" t="s">
        <v>2014</v>
      </c>
    </row>
    <row r="93" spans="2:4">
      <c r="C93" s="182" t="s">
        <v>86</v>
      </c>
    </row>
    <row r="94" spans="2:4">
      <c r="C94" t="s">
        <v>87</v>
      </c>
      <c r="D94" t="s">
        <v>84</v>
      </c>
    </row>
    <row r="95" spans="2:4">
      <c r="C95" t="s">
        <v>88</v>
      </c>
      <c r="D95" t="s">
        <v>84</v>
      </c>
    </row>
    <row r="96" spans="2:4">
      <c r="C96" t="s">
        <v>89</v>
      </c>
      <c r="D96" t="s">
        <v>84</v>
      </c>
    </row>
    <row r="97" spans="2:4">
      <c r="C97" s="182" t="s">
        <v>90</v>
      </c>
    </row>
    <row r="98" spans="2:4">
      <c r="C98" s="182" t="s">
        <v>91</v>
      </c>
    </row>
    <row r="99" spans="2:4">
      <c r="B99" s="1" t="s">
        <v>2021</v>
      </c>
      <c r="C99" s="182"/>
    </row>
    <row r="100" spans="2:4">
      <c r="C100" s="182" t="s">
        <v>92</v>
      </c>
    </row>
    <row r="101" spans="2:4">
      <c r="C101" s="182" t="s">
        <v>93</v>
      </c>
    </row>
    <row r="102" spans="2:4">
      <c r="C102" s="182" t="s">
        <v>94</v>
      </c>
    </row>
    <row r="103" spans="2:4">
      <c r="C103" s="182" t="s">
        <v>95</v>
      </c>
    </row>
    <row r="104" spans="2:4">
      <c r="C104" s="182" t="s">
        <v>96</v>
      </c>
    </row>
    <row r="105" spans="2:4">
      <c r="C105" s="182" t="s">
        <v>97</v>
      </c>
    </row>
    <row r="106" spans="2:4">
      <c r="C106" s="182" t="s">
        <v>98</v>
      </c>
    </row>
    <row r="107" spans="2:4">
      <c r="C107" s="182" t="s">
        <v>99</v>
      </c>
    </row>
    <row r="108" spans="2:4">
      <c r="C108" s="182" t="s">
        <v>100</v>
      </c>
    </row>
    <row r="109" spans="2:4">
      <c r="C109" s="182" t="s">
        <v>101</v>
      </c>
    </row>
    <row r="110" spans="2:4">
      <c r="C110" s="182" t="s">
        <v>102</v>
      </c>
    </row>
    <row r="111" spans="2:4">
      <c r="C111" t="s">
        <v>103</v>
      </c>
      <c r="D111" t="s">
        <v>104</v>
      </c>
    </row>
    <row r="112" spans="2:4">
      <c r="C112" s="182" t="s">
        <v>105</v>
      </c>
    </row>
    <row r="113" spans="2:4">
      <c r="B113" s="1" t="s">
        <v>2022</v>
      </c>
      <c r="C113" s="182"/>
    </row>
    <row r="114" spans="2:4">
      <c r="C114" t="s">
        <v>106</v>
      </c>
      <c r="D114" t="s">
        <v>107</v>
      </c>
    </row>
    <row r="115" spans="2:4">
      <c r="B115" s="1" t="s">
        <v>2023</v>
      </c>
    </row>
    <row r="116" spans="2:4">
      <c r="C116" s="182" t="s">
        <v>108</v>
      </c>
    </row>
    <row r="117" spans="2:4">
      <c r="C117" s="182" t="s">
        <v>109</v>
      </c>
    </row>
    <row r="118" spans="2:4">
      <c r="C118" s="182" t="s">
        <v>110</v>
      </c>
    </row>
    <row r="119" spans="2:4">
      <c r="B119" s="1" t="s">
        <v>2024</v>
      </c>
      <c r="C119" s="182"/>
    </row>
    <row r="120" spans="2:4">
      <c r="C120" s="182" t="s">
        <v>111</v>
      </c>
    </row>
    <row r="121" spans="2:4">
      <c r="C121" s="182" t="s">
        <v>112</v>
      </c>
    </row>
    <row r="122" spans="2:4">
      <c r="C122" s="182" t="s">
        <v>113</v>
      </c>
    </row>
    <row r="123" spans="2:4">
      <c r="C123" s="182" t="s">
        <v>114</v>
      </c>
    </row>
    <row r="124" spans="2:4">
      <c r="C124" s="182" t="s">
        <v>115</v>
      </c>
    </row>
    <row r="125" spans="2:4">
      <c r="C125" s="182" t="s">
        <v>116</v>
      </c>
    </row>
    <row r="126" spans="2:4">
      <c r="C126" s="182" t="s">
        <v>117</v>
      </c>
    </row>
    <row r="127" spans="2:4">
      <c r="C127" s="182" t="s">
        <v>118</v>
      </c>
    </row>
    <row r="128" spans="2:4">
      <c r="C128" s="182" t="s">
        <v>119</v>
      </c>
    </row>
    <row r="129" spans="2:4">
      <c r="B129" s="1" t="s">
        <v>2025</v>
      </c>
      <c r="C129" s="182"/>
    </row>
    <row r="130" spans="2:4">
      <c r="C130" s="182" t="s">
        <v>120</v>
      </c>
    </row>
    <row r="131" spans="2:4">
      <c r="C131" s="182" t="s">
        <v>121</v>
      </c>
    </row>
    <row r="132" spans="2:4">
      <c r="C132" s="182" t="s">
        <v>122</v>
      </c>
    </row>
    <row r="133" spans="2:4">
      <c r="B133" s="1" t="s">
        <v>2026</v>
      </c>
      <c r="C133" s="182"/>
    </row>
    <row r="134" spans="2:4">
      <c r="C134" s="182" t="s">
        <v>123</v>
      </c>
    </row>
    <row r="135" spans="2:4">
      <c r="C135" s="182" t="s">
        <v>124</v>
      </c>
    </row>
    <row r="136" spans="2:4">
      <c r="C136" s="182" t="s">
        <v>125</v>
      </c>
    </row>
    <row r="137" spans="2:4">
      <c r="C137" s="182" t="s">
        <v>126</v>
      </c>
    </row>
    <row r="138" spans="2:4">
      <c r="C138" s="182" t="s">
        <v>127</v>
      </c>
    </row>
    <row r="139" spans="2:4">
      <c r="C139" s="182" t="s">
        <v>128</v>
      </c>
    </row>
    <row r="140" spans="2:4">
      <c r="C140" s="182" t="s">
        <v>129</v>
      </c>
    </row>
    <row r="141" spans="2:4">
      <c r="C141" s="182" t="s">
        <v>130</v>
      </c>
    </row>
    <row r="142" spans="2:4">
      <c r="C142" s="182" t="s">
        <v>131</v>
      </c>
    </row>
    <row r="143" spans="2:4">
      <c r="C143" t="s">
        <v>132</v>
      </c>
      <c r="D143" t="s">
        <v>133</v>
      </c>
    </row>
    <row r="144" spans="2:4">
      <c r="B144" s="1" t="s">
        <v>2027</v>
      </c>
    </row>
    <row r="145" spans="2:4">
      <c r="C145" s="182" t="s">
        <v>134</v>
      </c>
    </row>
    <row r="146" spans="2:4">
      <c r="C146" s="182" t="s">
        <v>135</v>
      </c>
    </row>
    <row r="147" spans="2:4">
      <c r="C147" s="182" t="s">
        <v>136</v>
      </c>
    </row>
    <row r="148" spans="2:4">
      <c r="C148" s="182" t="s">
        <v>137</v>
      </c>
    </row>
    <row r="149" spans="2:4">
      <c r="C149" s="182" t="s">
        <v>138</v>
      </c>
    </row>
    <row r="150" spans="2:4">
      <c r="C150" t="s">
        <v>139</v>
      </c>
      <c r="D150" t="s">
        <v>140</v>
      </c>
    </row>
    <row r="151" spans="2:4">
      <c r="C151" t="s">
        <v>141</v>
      </c>
      <c r="D151" t="s">
        <v>142</v>
      </c>
    </row>
    <row r="152" spans="2:4">
      <c r="C152" t="s">
        <v>143</v>
      </c>
      <c r="D152" t="s">
        <v>144</v>
      </c>
    </row>
    <row r="153" spans="2:4">
      <c r="B153" s="1" t="s">
        <v>2028</v>
      </c>
    </row>
    <row r="154" spans="2:4">
      <c r="C154" s="182" t="s">
        <v>145</v>
      </c>
    </row>
    <row r="155" spans="2:4">
      <c r="C155" s="182" t="s">
        <v>146</v>
      </c>
    </row>
    <row r="156" spans="2:4">
      <c r="C156" s="182" t="s">
        <v>147</v>
      </c>
    </row>
  </sheetData>
  <hyperlinks>
    <hyperlink ref="C8" location="'Fig 1'!A1" display="Figure 1:  Domestic Gross GHG emissions" xr:uid="{AD7BE9F8-B1A4-4FAD-A102-B40E352F260A}"/>
    <hyperlink ref="C9" location="'Fig 2'!A1" display="Figure 2: Carbon removals by source and use" xr:uid="{56662DAB-7326-4711-AF13-5D066FB9ED6F}"/>
    <hyperlink ref="C10" location="'Fig 3'!A1" display="Figure 3: Industrial carbon removals in PRIMES and POTEnCIA in 2040" xr:uid="{3A5C6241-555F-44F5-ACBA-18BB9A9FDB75}"/>
    <hyperlink ref="C11" location="'Fig 4'!A1" display="Figure 4: Net and Gross GHG Emissions and % reductions vs 1990" xr:uid="{CBAFDA42-0E2E-4C2A-969C-88E524CB8E3E}"/>
    <hyperlink ref="C12" location="'Fig 5'!A1" display="Figure 5: Economy-wide GHG emission pathways" xr:uid="{1B63629E-407B-431F-A2BF-F5FA4572B04A}"/>
    <hyperlink ref="C13" location="'Fig 6'!A1" display="Figure 6: Energy and Industry net CO2 emissions" xr:uid="{F92BCB9F-B3A0-42E6-8FEB-07D1BB9F1F6A}"/>
    <hyperlink ref="C14" location="'Fig 7'!A1" display="Figure 7: Energy and Industry CO2 emissions in 2040" xr:uid="{1745CE2E-F08C-4967-BB35-BC36AD094F72}"/>
    <hyperlink ref="C15" location="'Fig 8'!A1" display="Figure 8: Total (left) and additional (right) carbon captured yearly in selected years" xr:uid="{15332C97-BFB2-492A-9C9C-EB6CCFDC5A67}"/>
    <hyperlink ref="C16" location="'Fig 9'!A1" display="Figure 9: Carbon captured by source" xr:uid="{9301D253-2115-46A5-AF97-BAD5B334326E}"/>
    <hyperlink ref="C17" location="'Fig 10'!A1" display="Figure 10: Carbon Captured by end application" xr:uid="{5D3E8AC6-DE7F-4D6D-A9AA-200B8D795B5F}"/>
    <hyperlink ref="C18" location="'Fig 11'!A1" display="Figure 11: Flow of captured carbon in 2040" xr:uid="{660F713E-B12B-444B-9BC1-80A488E0420F}"/>
    <hyperlink ref="C19" location="'Fig 12'!A1" display="Figure 12: Evolution of non-CO2 greenhouse gas emissions by sector" xr:uid="{36B0B29F-64AD-47E6-9CFF-C2EB20FDA960}"/>
    <hyperlink ref="C20" location="'Fig 13'!A1" display="Figure 13: Evolution of non-CO2 greenhouse gas emissions by gas" xr:uid="{117104D5-ECC0-44E1-9484-EE2933B1ED94}"/>
    <hyperlink ref="C22" location="'Fig 14'!A1" display="Figure 14: Gross Available Energy by energy vector, 2015-2050" xr:uid="{31271FDA-15CB-4C92-B099-93342445DF1C}"/>
    <hyperlink ref="C23" location="'Fig 15'!A1" display="Figure 15: Net imports by energy vector, 2015-2050" xr:uid="{18956C4B-1690-43BF-A77D-3F0603FD8504}"/>
    <hyperlink ref="C24" location="'Fig 16'!A1" display="Figure 16: Import dependence" xr:uid="{2FC8C821-9C97-4862-A7D1-109E070450D3}"/>
    <hyperlink ref="C25" location="'Fig 17'!A1" display="Figure 17: Total Gross Available Energy from different energy models, 2019-2050" xr:uid="{9F41C620-0D32-4D56-801D-E33647E334E9}"/>
    <hyperlink ref="C26" location="'Fig 18'!A1" display="Figure 18: Final electricity consumption by end-use sector" xr:uid="{F5D8524E-5DE2-4975-A5C3-4F88450BA535}"/>
    <hyperlink ref="C27" location="'Fig 19'!A1" display="Figure 19: Electricity generation by energy carrier, 2015-2050" xr:uid="{5C2AEB74-D7B9-4BBA-9908-17F9D6C99B7E}"/>
    <hyperlink ref="C28" location="'Fig 20'!A1" display="Figure 20: Electricity generation from renewables, 2015-2050" xr:uid="{19D14C12-A8A3-43E4-AC72-379F5232F8E4}"/>
    <hyperlink ref="C29" location="'Fig 21'!A1" display="Figure 21: Net installed capacity by energy carrier, 2015-2050" xr:uid="{0018F02E-EB6D-428B-A8F2-C04BB9A1153F}"/>
    <hyperlink ref="C30" location="'Fig 22'!A1" display="Figure 22: Net installed renewable capacity, 2015-2050" xr:uid="{8665AEDF-6839-4667-9E68-869D69C43A65}"/>
    <hyperlink ref="C31" location="'Fig 23'!A1" display="Figure 23: Net installed storage and new fuels production capacity, 2015-2050" xr:uid="{AF52EF2B-886B-446D-887C-53B5FEA63EBB}"/>
    <hyperlink ref="C32" location="'Fig 24'!A1" display="Figure 24: Stored energy by technology, 2015-2050" xr:uid="{9AD1E11A-1319-47CE-9E65-2D7759BFBE97}"/>
    <hyperlink ref="C33" location="'Fig 25'!A1" display="Figure 25: Share of renewables in gross electricity generation, 2019-2050" xr:uid="{285644F6-2E8F-4BF4-9902-9265831D9CCE}"/>
    <hyperlink ref="C34" location="'Fig 26'!A1" display="Figure 26: Gross electricity generation in different energy models, 2019-2050" xr:uid="{5616694A-0CD3-4AAE-A505-52D49FF41E17}"/>
    <hyperlink ref="C35" location="'Fig 27'!A1" display="Figure 27: Average annual deployment of wind and PV" xr:uid="{491D437E-CE04-422B-9A1B-52CDA9684C7E}"/>
    <hyperlink ref="C36" location="'Fig 28'!A1" display="Figure 28: Average change in renewable power generation" xr:uid="{5C763EA6-0329-4EA3-ACB2-09E72D1E2405}"/>
    <hyperlink ref="C37" location="'Fig 29'!A1" display="Figure 29: Consumption of gaseous fuels in the gas network, 2040-2050" xr:uid="{891A0991-00B1-4211-BF5D-076D420B989A}"/>
    <hyperlink ref="C38" location="'Fig 30'!A1" display="Figure 30: Consumption of gaseous fuels by sector, 2040-2050" xr:uid="{DCC5E574-7BD8-4A5F-9777-6A035052C395}"/>
    <hyperlink ref="C39" location="'Fig 31'!A1" display="Figure 31: Consumption of hydrogen by sector, 2040-2050" xr:uid="{25FE6E7C-573F-47C2-AFED-1DA396836F9D}"/>
    <hyperlink ref="C40" location="'Fig 32'!A1" display="Figure 32: Final Energy Consumption by fuel, 2015-2050" xr:uid="{3EB164D8-4F71-4E4C-AC5B-22B53651A266}"/>
    <hyperlink ref="C41" location="'Fig 33'!A1" display="Figure 33: Share of electricity (left) and RFNBOs (right) in FEC, 2019-2050" xr:uid="{7A9CE5F8-AD95-4A2D-9ADB-302D947AAAE9}"/>
    <hyperlink ref="C42" location="'Fig 34'!A1" display="Figure 34: FEC by sector, 2015-2050" xr:uid="{3E528DD4-BC39-40C0-8B81-F2D915C8820E}"/>
    <hyperlink ref="C43" location="'Fig 35'!A1" display="Figure 35: Total FEC from different energy models, 2019-2050" xr:uid="{D42F2AFC-927C-4C0E-BCA8-DFA18269B510}"/>
    <hyperlink ref="C44" location="'Fig 36'!A1" display="Figure 36: Domestic energy-related CO2 emissions by sector, 2015-2050" xr:uid="{B0BAE31A-61A3-4A1A-A657-EF348EFA6915}"/>
    <hyperlink ref="C46" location="'Fig 37'!A1" display="Figure 37: Comparison of domestic energy-related CO2 emissions, 2021-2050" xr:uid="{67F32758-2271-41BC-A34D-7D78E9D2112C}"/>
    <hyperlink ref="C47" location="'Fig 38'!A1" display="Figure 38: FEC in the residential sector by energy service, 2015-2050" xr:uid="{D7E4C0BC-8E11-4FA7-AE1D-B3A92A741DCA}"/>
    <hyperlink ref="C48" location="'Fig 39'!A1" display="Figure 39: FEC in the services sector by energy service, 2015-2050" xr:uid="{4B6560A8-5B17-462A-848C-EF4D5D14E340}"/>
    <hyperlink ref="C49" location="'Fig 40'!A1" display="Figure 40: Renovation rates in the residential and services sectors, 2020-2050" xr:uid="{1341321A-B045-4E78-A802-A37B0FA3266E}"/>
    <hyperlink ref="C50" location="'Fig 41'!A1" display="Figure 41: Average useful energy for space heating (S3)" xr:uid="{443025E3-82D7-4B12-B2B5-1682FDBD707A}"/>
    <hyperlink ref="C51" location="'Fig 42'!A1" display="Figure 42: FEC in the residential sector, 2015-2050" xr:uid="{ED2A9F94-59C2-4D6F-8EA3-9256C47FF6EE}"/>
    <hyperlink ref="C52" location="'Fig 43'!A1" display="Figure 43: FEC in the services sector, 2015-2050" xr:uid="{3DDEB8A4-8A57-495D-BA46-CA042E5C7DF5}"/>
    <hyperlink ref="C53" location="'Fig 44'!A1" display="Figure 44: Stock of heat pumps in the residential and services sector, 2015-2050" xr:uid="{06F8EBDF-B3D0-475C-A9F6-B4B9B9813937}"/>
    <hyperlink ref="C54" location="'Fig 45'!A1" display="Figure 45: Contribution of electricity and gaseous fuels to buildings’ FEC, 2030-2050" xr:uid="{5D6D2C28-4C14-42DB-8390-B519E048C7EA}"/>
    <hyperlink ref="C55" location="'Fig 46'!A1" display="Figure 46: Stock of black and white appliances and of lighting equipment, 2015-2050" xr:uid="{3F0F202B-1FF3-4759-AE8D-ADBC01985F84}"/>
    <hyperlink ref="C56" location="'Fig 47'!A1" display="Figure 47: Electricity demand associated to appliances and lighting, 2015-2050" xr:uid="{C06B5A30-9B05-4203-B798-17647047391A}"/>
    <hyperlink ref="C57" location="'Fig 48'!A1" display="Figure 48: Buildings CO2 emissions trajectory by sector, 2015-2050" xr:uid="{95E98AD0-01B8-4EC4-8263-8E3EEA56F7ED}"/>
    <hyperlink ref="C59" location="'Fig 49'!A1" display="Figure 49: Final Energy Consumption in industry by sector" xr:uid="{1D6FB8EE-DF90-440B-AA01-A50F63B9F709}"/>
    <hyperlink ref="C60" location="'Fig 50'!A1" display="Figure 50: Energy Consumption in industry by fuel" xr:uid="{7393FF11-9956-4DE4-B23E-ECF529A65B32}"/>
    <hyperlink ref="C61" location="'Fig 51'!A1" display="Figure 51: Final Non-Energy Consumption in industry by fuel" xr:uid="{13717DA4-8CBE-4809-9698-D551C59A177A}"/>
    <hyperlink ref="C62" location="'Fig 52'!A1" display="Figure 52 : Energy-related CO2 emissions in industry by sector" xr:uid="{6BA54AAC-C503-4074-9E06-D19A692A24DC}"/>
    <hyperlink ref="C63" location="'Fig 53'!A1" display="Figure 53: Process CO2 emissions in industry by sector" xr:uid="{AD21F0DC-BB23-4032-BE43-BD930B8CAF18}"/>
    <hyperlink ref="C64" location="'Fig 54'!A1" display="Figure 54: Carbon captured in industrial processes." xr:uid="{09DD55DB-FFFB-4C31-A207-9ECDB3CC59EF}"/>
    <hyperlink ref="C65" location="'Fig 55'!A1" display="Figure 55: CO2 Emissions from industrial sector" xr:uid="{A11F3333-78EE-4C47-AF56-2CEC7E442CE6}"/>
    <hyperlink ref="C66" location="'Fig 56'!A1" display="Figure 56: Historical EU production and future demand for specific materials" xr:uid="{4431C366-A8EE-4B07-B247-A8850BABC7C9}"/>
    <hyperlink ref="C67" location="'Fig 57'!A1" display="Figure 57: FEC, FEC-E and FEC-RFNBOs as % of 2019" xr:uid="{A69A0ACC-AF7D-435F-AB3B-B079722B662E}"/>
    <hyperlink ref="C68" location="'Fig 58'!A1" display="Figure 58: Share of electricity and RFNBOs in FEC" xr:uid="{3C398CA7-1D28-41AE-8739-0BF5F7CB02F9}"/>
    <hyperlink ref="C69" location="'Fig 59'!A1" display="Figure 59: GHG emissions by type in % of 2019 values" xr:uid="{3B1E2E55-0A11-4910-849F-65D21FCFD3DD}"/>
    <hyperlink ref="C71" location="'Fig 60'!A1" display="Figure 60: Passenger transport activity in the EU disaggregated by mode" xr:uid="{7AB9AD6D-0548-4CE9-B31B-14C1E3EEDF81}"/>
    <hyperlink ref="C72" location="'Fig 61'!A1" display="Figure 61: Change in passenger transport activity between 2015 and 2040 by mode" xr:uid="{4D0C1B0F-0B4C-4EAA-A714-C689306CA039}"/>
    <hyperlink ref="C73" location="'Fig 62'!A1" display="Figure 62: EU freight transport activity by mode (excluding international navigation)" xr:uid="{0A057349-118D-4C40-8B84-6E33F67CA0DA}"/>
    <hyperlink ref="C74" location="'Fig 63'!A1" display="Figure 63: Change in EU freight transport activity between 2015 and 2040 by mode" xr:uid="{7C8F2630-AC83-4867-84F7-E65630AA3392}"/>
    <hyperlink ref="C75" location="'Fig 64'!A1" display="Figure 64: EU energy consumption in the transport sector by mode" xr:uid="{57842A23-B373-4406-94F5-4B0A533FC7BC}"/>
    <hyperlink ref="C76" location="'Fig 65'!A1" display="Figure 65: Change in EU energy consumption between 2015 and 2040 by mode" xr:uid="{AA88178C-CF07-4444-81EE-923BC106C3A2}"/>
    <hyperlink ref="C77" location="'Fig 66'!A1" display="Figure 66: EU energy consumption in the transport sector by fuel/energy carrier type" xr:uid="{A12C1876-0CEF-4C86-A8B2-617AD4B076EE}"/>
    <hyperlink ref="C78" location="'Fig 67'!A1" display="Figure 67: Distribution of the EU passenger car stock per type of drivetrain" xr:uid="{4EF76623-834A-42BB-ABC7-07DFEA9F46FA}"/>
    <hyperlink ref="C79" location="'Fig 68'!A1" display="Figure 68: EU energy consumption by passenger cars by fuel/energy carrier type" xr:uid="{B1E32B5F-2243-49F6-9F70-A994A8C1735D}"/>
    <hyperlink ref="C80" location="'Fig 69'!A1" display="Figure 69: Distribution of the EU HGV stock by type of drivetrain" xr:uid="{F2843D06-5250-40AA-9DDB-CC8B4647A524}"/>
    <hyperlink ref="C81" location="'Fig 70'!A1" display="Figure 70: EU energy consumption by HGVs by fuel/energy carrier type" xr:uid="{91689ECD-3A99-42FC-B20B-F2A87285C9DE}"/>
    <hyperlink ref="C82" location="'Fig 71'!A1" display="Figure 71: EU energy consumption in the rail sector by fuel/energy carrier type" xr:uid="{D4C1606E-3484-442D-A8DB-77F3D21ED579}"/>
    <hyperlink ref="C83" location="'Fig 72'!A1" display="Figure 72: EU energy consumption in domestic navigation by fuel/energy carrier type" xr:uid="{9D564FE5-82D7-4F50-8449-5329B96CC832}"/>
    <hyperlink ref="C84" location="'Fig 73'!A1" display="Figure 73: Composition of the EU vessel fleet used for international navigation" xr:uid="{4765C0CC-A46F-45B4-82D8-E77A3CAF8656}"/>
    <hyperlink ref="C85" location="'Fig 74'!A1" display="Figure 74: EU energy consumption in international navigation by fuel/energy carrier type" xr:uid="{D622CFAF-A4E9-4A31-B615-AA25AB0C7C8E}"/>
    <hyperlink ref="C86" location="'Fig 75'!A1" display="Figure 75: EU energy consumption in aviation by fuel/energy carrier type" xr:uid="{6335137F-C146-4AEE-B296-97A7FB9A1503}"/>
    <hyperlink ref="C87" location="'Fig 76'!A1" display="Figure 76: Direct CO2 emissions from the EU transport sector by mode" xr:uid="{BD82D1C8-BED6-454D-8E07-5AB3888C6580}"/>
    <hyperlink ref="C88" location="'Fig 77'!A1" display="Figure 77: Change in EU transport direct CO2 emissions between 2015 and 2040 by mode" xr:uid="{1B6CBFA0-26D1-4613-B62F-1BBE50C8FB0B}"/>
    <hyperlink ref="C93" location="'Fig 80'!A1" display="Figure 80: Emissions from Agriculture in the EU by sector" xr:uid="{86AD9E09-62CB-4982-BD10-2B023AAED5E9}"/>
    <hyperlink ref="C97" location="'Fig 84'!A1" display="Figure 84: GHG emissions from agriculture by gas" xr:uid="{2400C8F3-3828-4CB8-9064-1D43B2714E94}"/>
    <hyperlink ref="C98" location="'Fig 85'!A1" display="Figure 85: GHG emissions from agriculture by type of source" xr:uid="{5AF5DF13-7887-4123-A9AF-A314128C3CBB}"/>
    <hyperlink ref="C100" location="'Fig 86'!A1" display="Figure 86: Historical LULUCF emissions, removals and net carbon removals" xr:uid="{51B3D6F1-3738-46A4-85F3-BEFCC18ECA53}"/>
    <hyperlink ref="C101" location="'Fig 87'!A1" display="Figure 87: Final bioenergy demand by sector and scenario" xr:uid="{ACEDA93F-4894-4378-AF2F-BCDE59179650}"/>
    <hyperlink ref="C102" location="'Fig 88'!A1" display="Figure 88: Domestic supply of feedstock for bioenergy and waste" xr:uid="{164C6058-8B86-4DEF-91F8-D5ADDB6F8572}"/>
    <hyperlink ref="C103" location="'Fig 89'!A1" display="Figure 89: Harvest of wood for energy and non-energy use" xr:uid="{D490B4F1-105B-47A4-89E6-3C48CFDA1086}"/>
    <hyperlink ref="C104" location="'Fig 90'!A1" display="Figure 90: Total forest increment of managed forests per year and scenario in EU" xr:uid="{F4B82117-61FE-4473-97F4-925E26C6C0AD}"/>
    <hyperlink ref="C105" location="'Fig 91'!A1" display="Figure 91: Evolution of land use in EU by category" xr:uid="{FC5F7850-8D6E-465E-8766-C523771EF5AC}"/>
    <hyperlink ref="C106" location="'Fig 92'!A1" display="Figure 92: Changes in land use between 2020 and 2040 by scenario" xr:uid="{3FBA040C-D14F-4458-B00F-8C2DB7679B58}"/>
    <hyperlink ref="C107" location="'Fig 93'!A1" display="Figure 93: Mitigation potentials in LULUCF at different mitigation costs" xr:uid="{45506140-CB88-45B1-B73F-C5BFB599E270}"/>
    <hyperlink ref="C108" location="'Fig 94'!A1" display="Figure 94: LULUCF net carbon removal potential for different mitigation costs" xr:uid="{96254D40-9226-4E2F-ACC0-6AEA00AA18CD}"/>
    <hyperlink ref="C109" location="'Fig 95'!A1" display="Figure 95: LULUCF net removal emissions and removals" xr:uid="{EA7E70C3-4986-48A9-B006-63567083CF6E}"/>
    <hyperlink ref="C110" location="'Fig 96'!A1" display="Figure 96: Estimated climate change impacts on LULUCF net removal in EU" xr:uid="{9E744274-D4B3-4138-A958-75243628EE18}"/>
    <hyperlink ref="C112" location="'Fig 98'!A1" display="Figure 98: Estimated climate change impacts and extreme events on LULUCF net removal" xr:uid="{B1E7FC49-12FE-47ED-B1E4-B7527AC747FE}"/>
    <hyperlink ref="C121" location="'Fig 104'!A1" display="Figure 104: Average annual energy system investment needs by sector" xr:uid="{D6F591BB-8B63-46D8-BBF4-0DD06C7AD46F}"/>
    <hyperlink ref="C122" location="'Fig 105'!A1" display="Figure 105: Ratio of gross fixed capital formation to GDP and GDP growth (5-year backward moving average)" xr:uid="{EAA049C4-868F-4334-A016-8D06AFE5E997}"/>
    <hyperlink ref="C123" location="'Fig 106'!A1" display="Figure 106: Average annual investment in power supply" xr:uid="{9926A720-3C34-497A-9F27-8CB39BF45368}"/>
    <hyperlink ref="C124" location="'Fig 107'!A1" display="Figure 107: Average annual energy system investment needs in industrial sectors" xr:uid="{ABADFF98-A828-4F2F-B4B1-FE8AE88A1EA8}"/>
    <hyperlink ref="C125" location="'Fig 108'!A1" display="Figure 108: Average annual energy system investment needs in services" xr:uid="{55D166F5-CF31-4D26-8D88-2536B5967D8F}"/>
    <hyperlink ref="C126" location="'Fig 109'!A1" display="Figure 109: Average annual energy system investment needs in residential sector" xr:uid="{08923E1A-4A57-4D47-8B6C-97512B564BCD}"/>
    <hyperlink ref="C127" location="'Fig 110'!A1" display="Figure 110: Average annual investment needs in transport" xr:uid="{84888C3C-2125-40CD-AF5B-69331402FFF2}"/>
    <hyperlink ref="C128" location="'Fig 111'!A1" display="Figure 111: Carbon pricing payments" xr:uid="{6A5CD18D-EFCE-482B-9D27-EF22B53EAF80}"/>
    <hyperlink ref="C130" location="'Fig 112'!A1" display="Figure 112: Total energy system costs as a percentage of GDP" xr:uid="{597F93A1-A861-4A30-BBA6-DE1643E83B18}"/>
    <hyperlink ref="C131" location="'Fig 113'!A1" display="Figure 113: Consumption of electricity by industry" xr:uid="{28B083AF-D3C2-438D-A48D-5425DEFF51BC}"/>
    <hyperlink ref="C132" location="'Fig 114'!A1" display="Figure 114: Consumption of gas by industry" xr:uid="{8321E522-1249-4035-B6DC-7C93F0DE15FB}"/>
    <hyperlink ref="C134" location="'Fig115'!A1" display="Figure 115: Annual fuel purchasing expenses in buildings per low-income household" xr:uid="{0B147FA5-0225-4F4F-BE80-EA84E0CA4DA4}"/>
    <hyperlink ref="C135" location="'Fig. 116'!A1" display="Figure 116: Annual fuel purchasing expenses in buildings in S2" xr:uid="{D5B35A66-AE2F-4435-ABB8-A2A0B9DE7483}"/>
    <hyperlink ref="C136" location="'Fig117'!A1" display="Figure 117: Annual expenditures for private vehicles per household" xr:uid="{AFF43EC1-7D4F-467C-8BA3-86255A1AEB65}"/>
    <hyperlink ref="C137" location="'Fig118'!A1" display="Figure 118: Annual expenditures for transport-related energy purchases per household" xr:uid="{61370688-04DB-4386-AB8C-B9C5D6C1677D}"/>
    <hyperlink ref="C138" location="'Fig119'!A1" display="Figure 119: Annual expenditures for transport services per household" xr:uid="{D3746331-CD54-45FF-BD13-F0C2E17E16BC}"/>
    <hyperlink ref="C139" location="'Fig 120'!A1" display="Figure 120: Historical and projected shares of employment by occupations in 2040 (% of total)" xr:uid="{5F3A8C76-8662-4AF6-BBF0-CA1C4B4B2ADD}"/>
    <hyperlink ref="C140" location="'Fig 121'!A1" display="Figure 121: EU household mean budget shares by expenditure decile, 2015 (%)" xr:uid="{42593D5B-3A20-4DF0-ADB6-F78D5D04584B}"/>
    <hyperlink ref="C141" location="'Fig 122'!A1" display="Figure 122: Change in relative welfare by expenditure decile, S2" xr:uid="{ABC792E2-1AFC-49F7-9D2E-F003D021D0E4}"/>
    <hyperlink ref="C142" location="'Fig 123'!A1" display="Figure 123: Change in relative welfare by expenditure decile, S3" xr:uid="{8A052FBA-5F1D-4FEC-8E1B-01B217CC5A40}"/>
    <hyperlink ref="C145" location="'Fig 125'!A1" display="Figure 125:  Total emissions at regional level (left) and corresponding change since 1990 (right)" xr:uid="{C7667150-C2EE-464C-8A3E-5F2187E1967C}"/>
    <hyperlink ref="C146" location="'Fig 126'!A1" display="Figure 126: GHG emissions per capita in 2021 and change in GHG emissions per capita between 1990 and 2021" xr:uid="{1982DF17-1EF3-4709-B69E-F62FF161385D}"/>
    <hyperlink ref="C147" location="'Fig 127'!A1" display="Figure 127:Emission intensity (left) and corresponding change since 1990 (right)" xr:uid="{8FF84CB9-5216-4235-A67D-731FFB2AE465}"/>
    <hyperlink ref="C148" location="'Fig 128'!A1" display="Figure 128: Greenhouse gas emissions by sector in the EU27 and sector with the highest contribution at the regional level in 2021" xr:uid="{7902E9CC-1C01-44A2-B549-DBA09C485767}"/>
    <hyperlink ref="C149" location="'Fig 129'!A1" display="Figure 129: Share of employment in sectors most negatively impacted" xr:uid="{C197AD80-AD8C-4884-81CB-C12A4683CC31}"/>
    <hyperlink ref="C154" location="'Fig 133'!A1" display="Figure 133: Net fossil fuel imports, 2000-2022" xr:uid="{29EACDAA-CDC9-4D4A-9192-3FE935537E05}"/>
    <hyperlink ref="C155" location="'Fig 134'!A1" display="Figure 134: Annual fossil fuels imports" xr:uid="{A6C25E45-1DFB-4BD9-8A22-6524AF5EBB3F}"/>
    <hyperlink ref="C156" location="'Fig 135'!A1" display="Figure 135: Monthly fossil fuel prices (US$, 1960-October 2023)" xr:uid="{BAAE7B45-6456-4219-9CDF-AA909FA73092}"/>
    <hyperlink ref="C120" location="'Fig 103'!A1" display="Figure 103: Average annual energy system investment needs, excluding transport" xr:uid="{A6EAD072-744F-4722-A46E-971002414064}"/>
    <hyperlink ref="C118" location="'Fig 102'!A1" display="Figure 102: Impact of frictions in investment decisions" xr:uid="{DE44AA80-6711-4344-AC45-1ECC5E0CAA41}"/>
    <hyperlink ref="C117" location="'Fig 101'!A1" display="Figure 101: Real GDP, deviation from S2" xr:uid="{FFE103B4-42A4-461F-BE97-559D76CCD91E}"/>
    <hyperlink ref="C116" location="'Fig 100'!A1" display="Figure 100: Composition of private consumption (% of total, S3)" xr:uid="{03160020-BEAD-4D02-AD46-037C307FBAD2}"/>
    <hyperlink ref="C3" location="'Main doc Fig 1'!A1" display="Figure 1: GHG emissions and GDP development in the EU since 1990" xr:uid="{FE6C48B6-57C4-47DE-808D-8A3F15210FB6}"/>
    <hyperlink ref="C4" location="'Main doc Fig 3'!A1" display="Figure 3: Theoretical 2030-2040 GHG emissions with the current policy framework" xr:uid="{FAC497B9-08C2-4CAA-8B5A-EE340CDB3DD1}"/>
    <hyperlink ref="C5" location="'Main doc  Fig 4'!A1" display="Figure 4. Profile of the net GHG emissions over 1990-2050" xr:uid="{D012FC9F-AD56-45F6-A3DD-C386A55B4854}"/>
  </hyperlinks>
  <pageMargins left="0.7" right="0.7" top="0.75" bottom="0.75" header="0.3" footer="0.3"/>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38724-8002-4F79-A95E-A8EF4CBCA238}">
  <sheetPr codeName="Sheet24"/>
  <dimension ref="A1:R33"/>
  <sheetViews>
    <sheetView zoomScaleNormal="100" workbookViewId="0"/>
  </sheetViews>
  <sheetFormatPr defaultRowHeight="15"/>
  <cols>
    <col min="15" max="15" width="17.140625" customWidth="1"/>
  </cols>
  <sheetData>
    <row r="1" spans="1:18">
      <c r="A1" s="1" t="s">
        <v>28</v>
      </c>
    </row>
    <row r="3" spans="1:18">
      <c r="C3" t="s">
        <v>292</v>
      </c>
      <c r="D3" t="s">
        <v>293</v>
      </c>
      <c r="E3" t="s">
        <v>294</v>
      </c>
      <c r="F3" t="s">
        <v>295</v>
      </c>
      <c r="G3" t="s">
        <v>296</v>
      </c>
      <c r="H3" s="60"/>
      <c r="I3" s="60"/>
      <c r="J3" s="60"/>
      <c r="K3" s="60"/>
      <c r="L3" s="60"/>
      <c r="M3" s="60"/>
      <c r="N3" s="60"/>
      <c r="O3" s="60"/>
      <c r="P3" s="60"/>
      <c r="Q3" s="60"/>
    </row>
    <row r="4" spans="1:18">
      <c r="A4" s="76">
        <v>2015</v>
      </c>
      <c r="C4" s="77">
        <v>0</v>
      </c>
      <c r="D4" s="77">
        <v>44.72</v>
      </c>
      <c r="E4" s="77">
        <v>0</v>
      </c>
      <c r="F4" s="77">
        <v>0</v>
      </c>
      <c r="G4" s="77">
        <v>0</v>
      </c>
      <c r="H4" s="78"/>
      <c r="I4" s="78"/>
      <c r="J4" s="78"/>
      <c r="K4" s="78"/>
      <c r="L4" s="78"/>
      <c r="M4" s="78"/>
      <c r="N4" s="78"/>
      <c r="O4" s="78"/>
      <c r="P4" s="78"/>
      <c r="Q4" s="78"/>
    </row>
    <row r="5" spans="1:18">
      <c r="A5" s="76">
        <v>2020</v>
      </c>
      <c r="C5" s="77">
        <v>0.5</v>
      </c>
      <c r="D5" s="77">
        <v>50.056400000000004</v>
      </c>
      <c r="E5" s="77">
        <v>3.0106878629041238E-4</v>
      </c>
      <c r="F5" s="77">
        <v>2.4421089644167796E-4</v>
      </c>
      <c r="G5" s="77">
        <v>0</v>
      </c>
      <c r="H5" s="78"/>
      <c r="I5" s="78"/>
      <c r="J5" s="78"/>
      <c r="K5" s="78"/>
      <c r="L5" s="78"/>
      <c r="N5" s="78"/>
      <c r="O5" s="79"/>
      <c r="P5" s="78"/>
      <c r="Q5" s="78"/>
      <c r="R5" s="80">
        <v>0</v>
      </c>
    </row>
    <row r="6" spans="1:18">
      <c r="A6" s="76">
        <v>2030</v>
      </c>
      <c r="C6" s="81">
        <v>101.37971534890129</v>
      </c>
      <c r="D6" s="81">
        <v>70.859499999999997</v>
      </c>
      <c r="E6" s="81">
        <v>29.872218253458591</v>
      </c>
      <c r="F6" s="81">
        <v>0.8029456536210704</v>
      </c>
      <c r="G6" s="81">
        <v>2.2611062487553011</v>
      </c>
      <c r="H6" s="78"/>
      <c r="I6" s="78"/>
      <c r="J6" s="78"/>
      <c r="K6" s="78"/>
      <c r="L6" s="78"/>
      <c r="N6" s="78"/>
      <c r="O6" s="79"/>
      <c r="P6" s="78"/>
      <c r="Q6" s="78"/>
      <c r="R6" s="78"/>
    </row>
    <row r="7" spans="1:18">
      <c r="A7" s="205">
        <v>2040</v>
      </c>
      <c r="B7" t="s">
        <v>150</v>
      </c>
      <c r="C7" s="81">
        <v>136.856655075481</v>
      </c>
      <c r="D7" s="81">
        <v>76.398699999999991</v>
      </c>
      <c r="E7" s="81">
        <v>183.44497356227623</v>
      </c>
      <c r="F7" s="81">
        <v>5.075861705931116</v>
      </c>
      <c r="G7" s="81">
        <v>18.268862458504358</v>
      </c>
      <c r="H7" s="78"/>
      <c r="I7" s="78"/>
      <c r="J7" s="78"/>
      <c r="K7" s="78"/>
      <c r="L7" s="78"/>
      <c r="M7" s="78"/>
      <c r="N7" s="78"/>
      <c r="O7" s="78"/>
      <c r="P7" s="78"/>
      <c r="Q7" s="78"/>
    </row>
    <row r="8" spans="1:18">
      <c r="A8" s="205"/>
      <c r="B8" t="s">
        <v>151</v>
      </c>
      <c r="C8" s="81">
        <v>177.92459738246114</v>
      </c>
      <c r="D8" s="81">
        <v>76.398699999999991</v>
      </c>
      <c r="E8" s="81">
        <v>242.35254418000514</v>
      </c>
      <c r="F8" s="81">
        <v>11.431901367908543</v>
      </c>
      <c r="G8" s="81">
        <v>28.920964852641688</v>
      </c>
      <c r="H8" s="78"/>
      <c r="I8" s="78"/>
      <c r="J8" s="78"/>
      <c r="K8" s="78"/>
      <c r="L8" s="78"/>
      <c r="M8" s="78"/>
      <c r="N8" s="82"/>
      <c r="O8" s="78"/>
      <c r="P8" s="78"/>
      <c r="Q8" s="78"/>
    </row>
    <row r="9" spans="1:18">
      <c r="A9" s="205"/>
      <c r="B9" t="s">
        <v>152</v>
      </c>
      <c r="C9" s="81">
        <v>198.30571115475206</v>
      </c>
      <c r="D9" s="81">
        <v>76.398699999999991</v>
      </c>
      <c r="E9" s="81">
        <v>301.85883601870489</v>
      </c>
      <c r="F9" s="81">
        <v>20.66454021264445</v>
      </c>
      <c r="G9" s="81">
        <v>33.983704747120626</v>
      </c>
      <c r="H9" s="78"/>
      <c r="I9" s="78"/>
      <c r="J9" s="78"/>
      <c r="K9" s="78"/>
      <c r="L9" s="78"/>
      <c r="M9" s="78"/>
      <c r="N9" s="78"/>
      <c r="O9" s="78"/>
      <c r="P9" s="78"/>
      <c r="Q9" s="78"/>
    </row>
    <row r="10" spans="1:18">
      <c r="A10" s="205"/>
      <c r="B10" t="s">
        <v>153</v>
      </c>
      <c r="C10" s="81">
        <v>213.20854858500434</v>
      </c>
      <c r="D10" s="81">
        <v>76.537199999999999</v>
      </c>
      <c r="E10" s="81">
        <v>259.52355086744939</v>
      </c>
      <c r="F10" s="81">
        <v>11.786944131106832</v>
      </c>
      <c r="G10" s="81">
        <v>30.844658739127418</v>
      </c>
      <c r="H10" s="78"/>
      <c r="I10" s="78"/>
      <c r="J10" s="78"/>
      <c r="K10" s="78"/>
      <c r="L10" s="78"/>
      <c r="M10" s="78"/>
      <c r="N10" s="78"/>
      <c r="O10" s="81"/>
      <c r="P10" s="82"/>
      <c r="Q10" s="78"/>
    </row>
    <row r="11" spans="1:18">
      <c r="A11" s="205">
        <v>2050</v>
      </c>
      <c r="B11" t="s">
        <v>150</v>
      </c>
      <c r="C11" s="81">
        <v>158.77681262716584</v>
      </c>
      <c r="D11" s="81">
        <v>79.156599999999997</v>
      </c>
      <c r="E11" s="81">
        <v>546.0035264961266</v>
      </c>
      <c r="F11" s="81">
        <v>61.067558212748317</v>
      </c>
      <c r="G11" s="81">
        <v>37.987117143782505</v>
      </c>
      <c r="H11" s="78"/>
      <c r="I11" s="78"/>
      <c r="J11" s="78"/>
      <c r="K11" s="78"/>
      <c r="L11" s="78"/>
      <c r="M11" s="78"/>
      <c r="N11" s="78"/>
      <c r="O11" s="33"/>
      <c r="P11" s="82"/>
      <c r="Q11" s="78"/>
    </row>
    <row r="12" spans="1:18">
      <c r="A12" s="205"/>
      <c r="B12" t="s">
        <v>151</v>
      </c>
      <c r="C12" s="81">
        <v>160.02770000146805</v>
      </c>
      <c r="D12" s="81">
        <v>79.156599999999997</v>
      </c>
      <c r="E12" s="81">
        <v>543.1547818615735</v>
      </c>
      <c r="F12" s="81">
        <v>57.420854787860911</v>
      </c>
      <c r="G12" s="81">
        <v>35.993391933380259</v>
      </c>
      <c r="H12" s="78"/>
      <c r="I12" s="78"/>
      <c r="J12" s="78"/>
      <c r="K12" s="78"/>
      <c r="L12" s="78"/>
      <c r="M12" s="78"/>
      <c r="N12" s="78"/>
      <c r="O12" s="78"/>
      <c r="P12" s="78"/>
      <c r="Q12" s="78"/>
    </row>
    <row r="13" spans="1:18">
      <c r="A13" s="205"/>
      <c r="B13" t="s">
        <v>152</v>
      </c>
      <c r="C13" s="81">
        <v>159.26869072221564</v>
      </c>
      <c r="D13" s="81">
        <v>79.156599999999997</v>
      </c>
      <c r="E13" s="81">
        <v>536.18664541713042</v>
      </c>
      <c r="F13" s="81">
        <v>50.491664478230504</v>
      </c>
      <c r="G13" s="81">
        <v>36.189980410115041</v>
      </c>
      <c r="H13" s="78"/>
      <c r="I13" s="78"/>
      <c r="J13" s="78"/>
      <c r="K13" s="78"/>
      <c r="L13" s="78"/>
      <c r="M13" s="78"/>
      <c r="N13" s="78"/>
      <c r="O13" s="78"/>
      <c r="P13" s="78"/>
      <c r="Q13" s="78"/>
    </row>
    <row r="14" spans="1:18">
      <c r="A14" s="205"/>
      <c r="B14" t="s">
        <v>153</v>
      </c>
      <c r="C14" s="81">
        <v>159.70886336282049</v>
      </c>
      <c r="D14" s="81">
        <v>79.295099999999991</v>
      </c>
      <c r="E14" s="81">
        <v>483.7124595941508</v>
      </c>
      <c r="F14" s="81">
        <v>47.670273106688413</v>
      </c>
      <c r="G14" s="81">
        <v>33.60028611077378</v>
      </c>
      <c r="H14" s="78"/>
      <c r="I14" s="78"/>
      <c r="J14" s="78"/>
      <c r="K14" s="78"/>
      <c r="L14" s="78"/>
      <c r="M14" s="78"/>
      <c r="N14" s="78"/>
      <c r="O14" s="82"/>
      <c r="P14" s="82"/>
      <c r="Q14" s="78"/>
    </row>
    <row r="15" spans="1:18">
      <c r="B15" s="67"/>
      <c r="C15" s="67"/>
      <c r="D15" s="67"/>
      <c r="E15" s="67"/>
      <c r="F15" s="67"/>
      <c r="G15" s="78"/>
      <c r="H15" s="78"/>
      <c r="I15" s="78"/>
      <c r="J15" s="78"/>
      <c r="K15" s="78"/>
      <c r="L15" s="78"/>
      <c r="M15" s="78"/>
      <c r="N15" s="82"/>
      <c r="O15" s="82"/>
      <c r="P15" s="78"/>
      <c r="Q15" s="78"/>
    </row>
    <row r="16" spans="1:18">
      <c r="B16" s="67"/>
      <c r="C16" s="67"/>
      <c r="D16" s="67"/>
      <c r="E16" s="67"/>
      <c r="F16" s="67"/>
      <c r="G16" s="78"/>
      <c r="H16" s="78"/>
      <c r="I16" s="78"/>
      <c r="J16" s="78"/>
      <c r="K16" s="78"/>
      <c r="L16" s="78"/>
      <c r="M16" s="78"/>
      <c r="N16" s="78"/>
      <c r="O16" s="78"/>
      <c r="P16" s="78"/>
      <c r="Q16" s="78"/>
    </row>
    <row r="17" spans="1:18">
      <c r="B17" s="67"/>
      <c r="C17" s="67"/>
      <c r="D17" s="67"/>
      <c r="E17" s="67"/>
      <c r="F17" s="67"/>
      <c r="G17" s="78"/>
      <c r="H17" s="78"/>
      <c r="I17" s="78"/>
      <c r="J17" s="78"/>
      <c r="K17" s="78"/>
      <c r="L17" s="78"/>
      <c r="M17" s="78"/>
      <c r="N17" s="78"/>
      <c r="O17" s="78"/>
      <c r="P17" s="78"/>
      <c r="Q17" s="78"/>
    </row>
    <row r="18" spans="1:18">
      <c r="A18" s="76"/>
      <c r="C18" s="67"/>
      <c r="D18" s="67"/>
      <c r="E18" s="67"/>
      <c r="F18" s="67"/>
      <c r="G18" s="67"/>
      <c r="H18" s="78"/>
      <c r="I18" s="78"/>
      <c r="J18" s="78"/>
      <c r="K18" s="78"/>
      <c r="L18" s="78"/>
      <c r="M18" s="78"/>
      <c r="N18" s="78"/>
      <c r="O18" s="78"/>
      <c r="P18" s="78"/>
      <c r="Q18" s="78"/>
      <c r="R18" s="78"/>
    </row>
    <row r="33" spans="1:1">
      <c r="A33" s="57" t="s">
        <v>161</v>
      </c>
    </row>
  </sheetData>
  <mergeCells count="2">
    <mergeCell ref="A7:A10"/>
    <mergeCell ref="A11:A14"/>
  </mergeCells>
  <pageMargins left="0.7" right="0.7" top="0.75" bottom="0.75" header="0.3" footer="0.3"/>
  <pageSetup paperSize="9" orientation="portrait" verticalDpi="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23CFE-09E1-4E06-9176-C438FF6A0AC8}">
  <sheetPr codeName="Sheet25"/>
  <dimension ref="A1:M35"/>
  <sheetViews>
    <sheetView zoomScaleNormal="100" workbookViewId="0"/>
  </sheetViews>
  <sheetFormatPr defaultColWidth="11.42578125" defaultRowHeight="15"/>
  <cols>
    <col min="1" max="12" width="12.7109375" customWidth="1"/>
    <col min="13" max="14" width="12" bestFit="1" customWidth="1"/>
    <col min="15" max="15" width="21.42578125" bestFit="1" customWidth="1"/>
    <col min="16" max="16" width="12" bestFit="1" customWidth="1"/>
    <col min="17" max="17" width="18.5703125" bestFit="1" customWidth="1"/>
    <col min="18" max="18" width="24.5703125" bestFit="1" customWidth="1"/>
    <col min="19" max="19" width="11" bestFit="1" customWidth="1"/>
    <col min="20" max="22" width="12" bestFit="1" customWidth="1"/>
    <col min="23" max="23" width="13.42578125" bestFit="1" customWidth="1"/>
    <col min="24" max="24" width="25.42578125" bestFit="1" customWidth="1"/>
    <col min="25" max="26" width="12" bestFit="1" customWidth="1"/>
    <col min="27" max="27" width="23.5703125" bestFit="1" customWidth="1"/>
    <col min="28" max="28" width="12" bestFit="1" customWidth="1"/>
    <col min="29" max="29" width="17.5703125" bestFit="1" customWidth="1"/>
    <col min="30" max="30" width="16.42578125" bestFit="1" customWidth="1"/>
    <col min="31" max="31" width="17.42578125" bestFit="1" customWidth="1"/>
    <col min="32" max="32" width="12" bestFit="1" customWidth="1"/>
    <col min="33" max="33" width="15.5703125" bestFit="1" customWidth="1"/>
    <col min="34" max="34" width="27.5703125" bestFit="1" customWidth="1"/>
    <col min="35" max="35" width="16.42578125" bestFit="1" customWidth="1"/>
    <col min="36" max="37" width="12" bestFit="1" customWidth="1"/>
    <col min="38" max="38" width="16.42578125" bestFit="1" customWidth="1"/>
    <col min="39" max="39" width="18.42578125" bestFit="1" customWidth="1"/>
    <col min="40" max="40" width="28.5703125" bestFit="1" customWidth="1"/>
    <col min="41" max="41" width="12" bestFit="1" customWidth="1"/>
    <col min="42" max="42" width="20.42578125" bestFit="1" customWidth="1"/>
    <col min="43" max="43" width="19.5703125" bestFit="1" customWidth="1"/>
    <col min="44" max="44" width="20.42578125" bestFit="1" customWidth="1"/>
    <col min="45" max="45" width="72.42578125" bestFit="1" customWidth="1"/>
    <col min="46" max="48" width="12" bestFit="1" customWidth="1"/>
    <col min="49" max="49" width="21.42578125" bestFit="1" customWidth="1"/>
    <col min="50" max="50" width="16" bestFit="1" customWidth="1"/>
    <col min="51" max="51" width="36.42578125" bestFit="1" customWidth="1"/>
    <col min="52" max="52" width="29.42578125" bestFit="1" customWidth="1"/>
    <col min="53" max="53" width="12" bestFit="1" customWidth="1"/>
    <col min="54" max="54" width="20.5703125" bestFit="1" customWidth="1"/>
    <col min="55" max="55" width="12" bestFit="1" customWidth="1"/>
    <col min="56" max="56" width="18" bestFit="1" customWidth="1"/>
    <col min="57" max="57" width="20.42578125" bestFit="1" customWidth="1"/>
    <col min="58" max="59" width="12" bestFit="1" customWidth="1"/>
    <col min="60" max="60" width="14.5703125" bestFit="1" customWidth="1"/>
    <col min="61" max="61" width="19.42578125" bestFit="1" customWidth="1"/>
    <col min="62" max="62" width="31.42578125" bestFit="1" customWidth="1"/>
    <col min="63" max="63" width="12.42578125" bestFit="1" customWidth="1"/>
    <col min="64" max="65" width="12" bestFit="1" customWidth="1"/>
    <col min="66" max="66" width="18.42578125" bestFit="1" customWidth="1"/>
    <col min="67" max="67" width="16.5703125" bestFit="1" customWidth="1"/>
    <col min="68" max="68" width="31.5703125" bestFit="1" customWidth="1"/>
    <col min="69" max="69" width="20.42578125" bestFit="1" customWidth="1"/>
    <col min="70" max="70" width="21.42578125" bestFit="1" customWidth="1"/>
    <col min="71" max="71" width="12" bestFit="1" customWidth="1"/>
    <col min="72" max="72" width="18.5703125" bestFit="1" customWidth="1"/>
    <col min="73" max="73" width="11" bestFit="1" customWidth="1"/>
    <col min="74" max="74" width="12" bestFit="1" customWidth="1"/>
    <col min="75" max="75" width="21.5703125" bestFit="1" customWidth="1"/>
    <col min="76" max="76" width="12" bestFit="1" customWidth="1"/>
    <col min="77" max="77" width="15.42578125" bestFit="1" customWidth="1"/>
    <col min="78" max="78" width="24.5703125" bestFit="1" customWidth="1"/>
    <col min="79" max="79" width="12" bestFit="1" customWidth="1"/>
    <col min="80" max="80" width="20.42578125" bestFit="1" customWidth="1"/>
    <col min="81" max="81" width="13.5703125" bestFit="1" customWidth="1"/>
    <col min="82" max="83" width="12" bestFit="1" customWidth="1"/>
    <col min="84" max="84" width="19.42578125" bestFit="1" customWidth="1"/>
    <col min="85" max="85" width="12" bestFit="1" customWidth="1"/>
    <col min="86" max="86" width="21.42578125" bestFit="1" customWidth="1"/>
    <col min="87" max="87" width="16.42578125" bestFit="1" customWidth="1"/>
    <col min="88" max="88" width="11" bestFit="1" customWidth="1"/>
    <col min="89" max="90" width="12" bestFit="1" customWidth="1"/>
  </cols>
  <sheetData>
    <row r="1" spans="1:13" ht="15" customHeight="1">
      <c r="A1" s="1" t="s">
        <v>29</v>
      </c>
      <c r="H1" s="59"/>
      <c r="I1" s="59"/>
      <c r="J1" s="59"/>
      <c r="K1" s="59"/>
      <c r="L1" s="59"/>
      <c r="M1" s="59"/>
    </row>
    <row r="2" spans="1:13" ht="15" customHeight="1">
      <c r="A2" s="6"/>
      <c r="B2" s="6"/>
      <c r="C2" s="6"/>
      <c r="D2" s="6"/>
      <c r="E2" s="6"/>
      <c r="F2" s="6"/>
      <c r="G2" s="6"/>
      <c r="I2" s="60"/>
      <c r="J2" s="60"/>
      <c r="K2" s="60"/>
      <c r="L2" s="60"/>
    </row>
    <row r="3" spans="1:13" ht="15" customHeight="1">
      <c r="A3" s="6"/>
      <c r="B3" s="6"/>
      <c r="C3" s="73" t="s">
        <v>292</v>
      </c>
      <c r="D3" s="73" t="s">
        <v>297</v>
      </c>
      <c r="E3" s="73" t="s">
        <v>298</v>
      </c>
      <c r="F3" s="73" t="s">
        <v>293</v>
      </c>
      <c r="H3" s="60"/>
      <c r="I3" s="60"/>
      <c r="J3" s="60"/>
      <c r="K3" s="60"/>
    </row>
    <row r="4" spans="1:13" ht="15" customHeight="1">
      <c r="A4" s="6">
        <v>2015</v>
      </c>
      <c r="B4" s="6"/>
      <c r="C4" s="45">
        <v>0</v>
      </c>
      <c r="D4" s="45">
        <v>0</v>
      </c>
      <c r="E4" s="45">
        <v>0</v>
      </c>
      <c r="F4" s="45">
        <v>27.239581395348839</v>
      </c>
      <c r="H4" s="83"/>
      <c r="I4" s="47"/>
      <c r="J4" s="47"/>
      <c r="K4" s="47"/>
    </row>
    <row r="5" spans="1:13" ht="15" customHeight="1">
      <c r="A5" s="6">
        <v>2020</v>
      </c>
      <c r="B5" s="6"/>
      <c r="C5" s="45">
        <v>4.8457096858588802E-2</v>
      </c>
      <c r="D5" s="45">
        <v>0</v>
      </c>
      <c r="E5" s="45">
        <v>8.8838269334189194E-6</v>
      </c>
      <c r="F5" s="45">
        <v>23.229832128727079</v>
      </c>
      <c r="H5" s="83"/>
      <c r="I5" s="47"/>
      <c r="J5" s="47"/>
      <c r="K5" s="47"/>
    </row>
    <row r="6" spans="1:13" ht="15" customHeight="1">
      <c r="A6" s="6">
        <v>2030</v>
      </c>
      <c r="B6" s="6"/>
      <c r="C6" s="45">
        <v>160.53886563624349</v>
      </c>
      <c r="D6" s="45">
        <v>0</v>
      </c>
      <c r="E6" s="45">
        <v>6.4077747145505288</v>
      </c>
      <c r="F6" s="45">
        <v>55.073750192634712</v>
      </c>
      <c r="H6" s="83"/>
      <c r="I6" s="47"/>
      <c r="J6" s="47"/>
      <c r="K6" s="47"/>
    </row>
    <row r="7" spans="1:13" ht="15" customHeight="1">
      <c r="A7" s="6">
        <v>2040</v>
      </c>
      <c r="B7" s="6" t="s">
        <v>150</v>
      </c>
      <c r="C7" s="45">
        <v>201.1578571406894</v>
      </c>
      <c r="D7" s="45">
        <v>66.718886602324176</v>
      </c>
      <c r="E7" s="45">
        <v>13.905618153766911</v>
      </c>
      <c r="F7" s="45">
        <v>50.701189681112069</v>
      </c>
      <c r="H7" s="83"/>
      <c r="I7" s="47"/>
      <c r="J7" s="47"/>
      <c r="K7" s="47"/>
    </row>
    <row r="8" spans="1:13" ht="15" customHeight="1">
      <c r="A8" s="6"/>
      <c r="B8" s="6" t="s">
        <v>151</v>
      </c>
      <c r="C8" s="45">
        <v>226.8829623413028</v>
      </c>
      <c r="D8" s="45">
        <v>32.023032356755898</v>
      </c>
      <c r="E8" s="45">
        <v>24.62332342001671</v>
      </c>
      <c r="F8" s="45">
        <v>40.610526440437859</v>
      </c>
      <c r="H8" s="83"/>
      <c r="I8" s="47"/>
      <c r="J8" s="47"/>
      <c r="K8" s="47"/>
    </row>
    <row r="9" spans="1:13" ht="15" customHeight="1">
      <c r="A9" s="6"/>
      <c r="B9" s="6" t="s">
        <v>152</v>
      </c>
      <c r="C9" s="45">
        <v>239.26044155165661</v>
      </c>
      <c r="D9" s="45">
        <v>11.28116596800446</v>
      </c>
      <c r="E9" s="45">
        <v>48.130430403162343</v>
      </c>
      <c r="F9" s="45">
        <v>34.079006751526229</v>
      </c>
      <c r="H9" s="83"/>
      <c r="I9" s="47"/>
      <c r="J9" s="47"/>
      <c r="K9" s="47"/>
    </row>
    <row r="10" spans="1:13" ht="15" customHeight="1">
      <c r="A10" s="6"/>
      <c r="B10" s="6" t="s">
        <v>153</v>
      </c>
      <c r="C10" s="45">
        <v>239.4503400045329</v>
      </c>
      <c r="D10" s="45">
        <v>22.832045361883861</v>
      </c>
      <c r="E10" s="45">
        <v>21.152688135704938</v>
      </c>
      <c r="F10" s="45">
        <v>30.15797756502219</v>
      </c>
      <c r="H10" s="83"/>
      <c r="I10" s="47"/>
      <c r="J10" s="47"/>
      <c r="K10" s="47"/>
    </row>
    <row r="11" spans="1:13" ht="15" customHeight="1">
      <c r="A11" s="6">
        <v>2050</v>
      </c>
      <c r="B11" s="6" t="s">
        <v>150</v>
      </c>
      <c r="C11" s="45">
        <v>198.7377144519746</v>
      </c>
      <c r="D11" s="45">
        <v>38.230152925265351</v>
      </c>
      <c r="E11" s="45">
        <v>39.738879231647779</v>
      </c>
      <c r="F11" s="45">
        <v>48.027996613019752</v>
      </c>
      <c r="H11" s="83"/>
      <c r="I11" s="47"/>
      <c r="J11" s="47"/>
      <c r="K11" s="47"/>
    </row>
    <row r="12" spans="1:13" ht="15" customHeight="1">
      <c r="A12" s="6"/>
      <c r="B12" s="6" t="s">
        <v>151</v>
      </c>
      <c r="C12" s="45">
        <v>203.1368002102821</v>
      </c>
      <c r="D12" s="45">
        <v>35.727396562687957</v>
      </c>
      <c r="E12" s="45">
        <v>34.004359859791968</v>
      </c>
      <c r="F12" s="45">
        <v>48.793789167561059</v>
      </c>
      <c r="H12" s="83"/>
      <c r="I12" s="47"/>
      <c r="J12" s="47"/>
      <c r="K12" s="47"/>
    </row>
    <row r="13" spans="1:13" ht="15" customHeight="1">
      <c r="A13" s="6"/>
      <c r="B13" s="6" t="s">
        <v>152</v>
      </c>
      <c r="C13" s="45">
        <v>207.44674771129701</v>
      </c>
      <c r="D13" s="45">
        <v>35.521938848463861</v>
      </c>
      <c r="E13" s="45">
        <v>44.328609917288013</v>
      </c>
      <c r="F13" s="45">
        <v>51.074373560741257</v>
      </c>
      <c r="H13" s="83"/>
      <c r="I13" s="47"/>
      <c r="J13" s="47"/>
      <c r="K13" s="47"/>
    </row>
    <row r="14" spans="1:13" ht="15" customHeight="1">
      <c r="A14" s="6"/>
      <c r="B14" s="6" t="s">
        <v>153</v>
      </c>
      <c r="C14" s="45">
        <v>205.07395543556979</v>
      </c>
      <c r="D14" s="45">
        <v>42.797534550690038</v>
      </c>
      <c r="E14" s="45">
        <v>38.178832957040292</v>
      </c>
      <c r="F14" s="45">
        <v>48.605771106547813</v>
      </c>
      <c r="H14" s="83"/>
      <c r="I14" s="47"/>
      <c r="J14" s="47"/>
      <c r="K14" s="47"/>
    </row>
    <row r="15" spans="1:13" ht="15" customHeight="1"/>
    <row r="16" spans="1:13"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c r="A30" s="57" t="s">
        <v>161</v>
      </c>
    </row>
    <row r="31" spans="1:1" ht="15" customHeight="1"/>
    <row r="32" spans="1:1" ht="15" customHeight="1"/>
    <row r="33" ht="15" customHeight="1"/>
    <row r="34" ht="15" customHeight="1"/>
    <row r="35" ht="15" customHeight="1"/>
  </sheetData>
  <pageMargins left="0.7" right="0.7" top="0.75" bottom="0.75" header="0.3" footer="0.3"/>
  <pageSetup orientation="portrait" horizontalDpi="1200" verticalDpi="12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E4C7C7-F794-409C-950C-962D94CE10B0}">
  <sheetPr codeName="Sheet26"/>
  <dimension ref="A1:H134"/>
  <sheetViews>
    <sheetView zoomScaleNormal="100" workbookViewId="0"/>
  </sheetViews>
  <sheetFormatPr defaultColWidth="10.85546875" defaultRowHeight="13.5" customHeight="1"/>
  <cols>
    <col min="1" max="12" width="12.7109375" customWidth="1"/>
  </cols>
  <sheetData>
    <row r="1" spans="1:8" ht="15" customHeight="1">
      <c r="A1" s="1" t="s">
        <v>30</v>
      </c>
    </row>
    <row r="2" spans="1:8" ht="15" customHeight="1">
      <c r="A2" s="84"/>
      <c r="B2" s="84"/>
      <c r="C2" s="84"/>
      <c r="D2" s="84"/>
      <c r="E2" s="84"/>
      <c r="F2" s="84"/>
    </row>
    <row r="3" spans="1:8" ht="15" customHeight="1">
      <c r="A3" s="6"/>
      <c r="B3" s="6">
        <v>2019</v>
      </c>
      <c r="C3" s="6"/>
      <c r="D3" s="6">
        <v>2030</v>
      </c>
      <c r="E3" s="6"/>
      <c r="F3" s="6">
        <v>2040</v>
      </c>
      <c r="G3" s="6"/>
      <c r="H3" s="6">
        <v>2050</v>
      </c>
    </row>
    <row r="4" spans="1:8" ht="15" customHeight="1">
      <c r="A4" s="6" t="s">
        <v>283</v>
      </c>
      <c r="B4" s="66" t="s">
        <v>197</v>
      </c>
      <c r="C4" s="66"/>
      <c r="D4" s="66">
        <v>0.63059231706289298</v>
      </c>
      <c r="E4" s="66"/>
      <c r="F4" s="66">
        <v>0.88423636247825121</v>
      </c>
      <c r="G4" s="66"/>
      <c r="H4" s="66">
        <v>0.92792379071706566</v>
      </c>
    </row>
    <row r="5" spans="1:8" ht="15" customHeight="1">
      <c r="A5" s="6" t="s">
        <v>284</v>
      </c>
      <c r="B5" s="66" t="s">
        <v>197</v>
      </c>
      <c r="C5" s="66"/>
      <c r="D5" s="66">
        <v>0.69339607793462932</v>
      </c>
      <c r="E5" s="66"/>
      <c r="F5" s="66">
        <v>0.90361682608835714</v>
      </c>
      <c r="G5" s="66"/>
      <c r="H5" s="66">
        <v>0.90210916388679896</v>
      </c>
    </row>
    <row r="6" spans="1:8" ht="15" customHeight="1">
      <c r="A6" s="6" t="s">
        <v>208</v>
      </c>
      <c r="B6" s="66" t="s">
        <v>197</v>
      </c>
      <c r="C6" s="66"/>
      <c r="D6" s="66">
        <v>0.65896912579725286</v>
      </c>
      <c r="E6" s="66"/>
      <c r="F6" s="66">
        <v>0.86916160937259823</v>
      </c>
      <c r="G6" s="66"/>
      <c r="H6" s="66">
        <v>0.8954779586695043</v>
      </c>
    </row>
    <row r="7" spans="1:8" ht="15" customHeight="1">
      <c r="A7" s="6" t="s">
        <v>285</v>
      </c>
      <c r="B7" s="66" t="s">
        <v>197</v>
      </c>
      <c r="C7" s="66"/>
      <c r="D7" s="66">
        <v>0.74362816518103492</v>
      </c>
      <c r="E7" s="66"/>
      <c r="F7" s="66">
        <v>0.83035582633367599</v>
      </c>
      <c r="G7" s="66"/>
      <c r="H7" s="66">
        <v>0.87209609183576786</v>
      </c>
    </row>
    <row r="8" spans="1:8" ht="15" customHeight="1">
      <c r="A8" s="6" t="s">
        <v>163</v>
      </c>
      <c r="B8" s="66" t="s">
        <v>197</v>
      </c>
      <c r="C8" s="66"/>
      <c r="D8" s="66">
        <v>0.72627003296416903</v>
      </c>
      <c r="E8" s="66"/>
      <c r="F8" s="66">
        <v>0.85302279283885085</v>
      </c>
      <c r="G8" s="66"/>
      <c r="H8" s="66">
        <v>0.88398045893647681</v>
      </c>
    </row>
    <row r="9" spans="1:8" ht="15" customHeight="1">
      <c r="A9" s="6" t="s">
        <v>286</v>
      </c>
      <c r="B9" s="66">
        <v>0.37981627683965952</v>
      </c>
      <c r="C9" s="66"/>
      <c r="D9" s="66"/>
      <c r="E9" s="66"/>
      <c r="F9" s="66"/>
      <c r="G9" s="66"/>
      <c r="H9" s="66"/>
    </row>
    <row r="10" spans="1:8" ht="15" customHeight="1"/>
    <row r="11" spans="1:8" ht="15" customHeight="1"/>
    <row r="12" spans="1:8" ht="15" customHeight="1"/>
    <row r="13" spans="1:8" ht="15" customHeight="1"/>
    <row r="14" spans="1:8" ht="15" customHeight="1">
      <c r="C14" s="47" t="e">
        <v>#REF!</v>
      </c>
    </row>
    <row r="15" spans="1:8" ht="15" customHeight="1"/>
    <row r="16" spans="1:8"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c r="A26" s="57" t="s">
        <v>211</v>
      </c>
    </row>
    <row r="27" spans="1:1" ht="15" customHeight="1"/>
    <row r="28" spans="1:1" ht="15"/>
    <row r="29" spans="1:1" ht="15"/>
    <row r="30" spans="1:1" ht="15"/>
    <row r="31" spans="1:1" ht="15"/>
    <row r="35" ht="15"/>
    <row r="84" ht="15"/>
    <row r="134" ht="15"/>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34C30-3D2C-448A-AAF9-8287A13104A6}">
  <sheetPr codeName="Sheet27"/>
  <dimension ref="A1:H136"/>
  <sheetViews>
    <sheetView workbookViewId="0"/>
  </sheetViews>
  <sheetFormatPr defaultColWidth="10.85546875" defaultRowHeight="13.5" customHeight="1"/>
  <sheetData>
    <row r="1" spans="1:8" ht="13.5" customHeight="1">
      <c r="A1" s="1" t="s">
        <v>31</v>
      </c>
      <c r="B1" s="85"/>
      <c r="C1" s="85"/>
      <c r="D1" s="85"/>
      <c r="E1" s="85"/>
      <c r="F1" s="85"/>
      <c r="G1" s="6"/>
      <c r="H1" s="6"/>
    </row>
    <row r="2" spans="1:8" ht="13.5" customHeight="1">
      <c r="A2" s="6"/>
      <c r="B2" s="6"/>
      <c r="C2" s="6"/>
      <c r="D2" s="6"/>
      <c r="E2" s="6"/>
      <c r="F2" s="6"/>
      <c r="G2" s="6"/>
      <c r="H2" s="6"/>
    </row>
    <row r="3" spans="1:8" ht="13.5" customHeight="1">
      <c r="A3" s="6"/>
      <c r="B3" s="6">
        <v>2019</v>
      </c>
      <c r="C3" s="6"/>
      <c r="D3" s="6">
        <v>2030</v>
      </c>
      <c r="E3" s="6"/>
      <c r="F3" s="6">
        <v>2040</v>
      </c>
      <c r="G3" s="6"/>
      <c r="H3" s="6">
        <v>2050</v>
      </c>
    </row>
    <row r="4" spans="1:8" ht="13.5" customHeight="1">
      <c r="A4" s="6" t="s">
        <v>283</v>
      </c>
      <c r="B4" s="86" t="s">
        <v>197</v>
      </c>
      <c r="C4" s="86"/>
      <c r="D4" s="86">
        <v>3385.3544692323285</v>
      </c>
      <c r="E4" s="86"/>
      <c r="F4" s="86">
        <v>4581.7008789850734</v>
      </c>
      <c r="G4" s="86"/>
      <c r="H4" s="86">
        <v>5398.7740350948152</v>
      </c>
    </row>
    <row r="5" spans="1:8" ht="13.5" customHeight="1">
      <c r="A5" s="6" t="s">
        <v>284</v>
      </c>
      <c r="B5" s="86" t="s">
        <v>197</v>
      </c>
      <c r="C5" s="86"/>
      <c r="D5" s="86">
        <v>3408.1873378130003</v>
      </c>
      <c r="E5" s="86"/>
      <c r="F5" s="86">
        <v>5107.6853551980003</v>
      </c>
      <c r="G5" s="86"/>
      <c r="H5" s="86">
        <v>7031.3617417880005</v>
      </c>
    </row>
    <row r="6" spans="1:8" ht="13.5" customHeight="1">
      <c r="A6" s="6" t="s">
        <v>208</v>
      </c>
      <c r="B6" s="86" t="s">
        <v>197</v>
      </c>
      <c r="C6" s="86"/>
      <c r="D6" s="86">
        <v>3340.4925642560002</v>
      </c>
      <c r="E6" s="86"/>
      <c r="F6" s="86">
        <v>4733.8720677849997</v>
      </c>
      <c r="G6" s="86"/>
      <c r="H6" s="86">
        <v>5410.8750947919998</v>
      </c>
    </row>
    <row r="7" spans="1:8" ht="13.5" customHeight="1">
      <c r="A7" s="6" t="s">
        <v>285</v>
      </c>
      <c r="B7" s="86" t="s">
        <v>197</v>
      </c>
      <c r="C7" s="86"/>
      <c r="D7" s="86">
        <v>3601.8345965751168</v>
      </c>
      <c r="E7" s="86"/>
      <c r="F7" s="86">
        <v>5531.3535560432683</v>
      </c>
      <c r="G7" s="86"/>
      <c r="H7" s="86">
        <v>6619.0609436053701</v>
      </c>
    </row>
    <row r="8" spans="1:8" ht="13.5" customHeight="1">
      <c r="A8" s="6" t="s">
        <v>163</v>
      </c>
      <c r="B8" s="86" t="s">
        <v>197</v>
      </c>
      <c r="C8" s="86"/>
      <c r="D8" s="86">
        <v>3356.5402336835341</v>
      </c>
      <c r="E8" s="86"/>
      <c r="F8" s="86">
        <v>4901.6381477758614</v>
      </c>
      <c r="G8" s="86"/>
      <c r="H8" s="86">
        <v>6928.0177322428408</v>
      </c>
    </row>
    <row r="9" spans="1:8" ht="13.5" customHeight="1">
      <c r="A9" s="6" t="s">
        <v>286</v>
      </c>
      <c r="B9" s="86">
        <v>2884.683742999965</v>
      </c>
      <c r="C9" s="86"/>
      <c r="D9" s="86" t="s">
        <v>197</v>
      </c>
      <c r="E9" s="86"/>
      <c r="F9" s="86" t="s">
        <v>197</v>
      </c>
      <c r="G9" s="86"/>
      <c r="H9" s="86" t="s">
        <v>197</v>
      </c>
    </row>
    <row r="12" spans="1:8" ht="13.5" customHeight="1">
      <c r="C12" s="47"/>
    </row>
    <row r="26" spans="1:8" ht="13.5" customHeight="1">
      <c r="H26" t="s">
        <v>299</v>
      </c>
    </row>
    <row r="28" spans="1:8" ht="13.5" customHeight="1">
      <c r="A28" s="57" t="s">
        <v>211</v>
      </c>
    </row>
    <row r="29" spans="1:8" ht="15"/>
    <row r="30" spans="1:8" ht="15"/>
    <row r="31" spans="1:8" ht="15"/>
    <row r="32" spans="1:8" ht="15"/>
    <row r="33" ht="15"/>
    <row r="37" ht="15"/>
    <row r="86" ht="15"/>
    <row r="136" ht="15"/>
  </sheetData>
  <pageMargins left="0.7" right="0.7" top="0.75" bottom="0.75" header="0.3" footer="0.3"/>
  <pageSetup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93C05-44C6-4F3A-8E1E-0185DF29D567}">
  <sheetPr codeName="Sheet28"/>
  <dimension ref="A1:V24"/>
  <sheetViews>
    <sheetView workbookViewId="0"/>
  </sheetViews>
  <sheetFormatPr defaultRowHeight="15"/>
  <cols>
    <col min="4" max="9" width="10.7109375" customWidth="1"/>
    <col min="13" max="17" width="10.7109375" customWidth="1"/>
  </cols>
  <sheetData>
    <row r="1" spans="1:22" ht="14.25" customHeight="1">
      <c r="A1" s="1" t="s">
        <v>32</v>
      </c>
      <c r="C1" s="54"/>
      <c r="D1" s="54"/>
      <c r="E1" s="54"/>
      <c r="F1" s="54"/>
      <c r="G1" s="54"/>
      <c r="H1" s="54"/>
      <c r="I1" s="48"/>
    </row>
    <row r="2" spans="1:22" ht="14.25" customHeight="1">
      <c r="C2" s="54"/>
      <c r="D2" s="54"/>
      <c r="E2" s="54"/>
      <c r="F2" s="54"/>
      <c r="G2" s="54"/>
      <c r="H2" s="54"/>
      <c r="I2" s="48"/>
    </row>
    <row r="3" spans="1:22" ht="14.25" customHeight="1">
      <c r="A3" s="87" t="s">
        <v>300</v>
      </c>
      <c r="B3" s="73"/>
      <c r="C3" s="73"/>
      <c r="D3" s="73"/>
      <c r="E3" s="73"/>
      <c r="F3" s="73"/>
      <c r="G3" s="73"/>
    </row>
    <row r="4" spans="1:22" ht="14.25" customHeight="1">
      <c r="A4" s="73" t="s">
        <v>301</v>
      </c>
      <c r="B4" s="73"/>
      <c r="C4" s="73" t="s">
        <v>302</v>
      </c>
      <c r="D4" s="73" t="s">
        <v>303</v>
      </c>
      <c r="E4" s="73" t="s">
        <v>304</v>
      </c>
      <c r="F4" s="73" t="s">
        <v>305</v>
      </c>
      <c r="G4" s="73" t="s">
        <v>306</v>
      </c>
    </row>
    <row r="5" spans="1:22" ht="14.25" customHeight="1">
      <c r="A5" t="s">
        <v>150</v>
      </c>
      <c r="B5" s="15"/>
      <c r="C5" s="48">
        <v>9.7490546323755414</v>
      </c>
      <c r="D5" s="48">
        <v>20.634181168054845</v>
      </c>
      <c r="E5" s="48">
        <v>77.892104999999987</v>
      </c>
      <c r="F5" s="48">
        <v>64.290443799999991</v>
      </c>
      <c r="G5" s="48">
        <v>124.86308049163389</v>
      </c>
    </row>
    <row r="6" spans="1:22" ht="14.25" customHeight="1">
      <c r="A6" t="s">
        <v>151</v>
      </c>
      <c r="B6" s="15"/>
      <c r="C6" s="48">
        <v>9.7490546323755414</v>
      </c>
      <c r="D6" s="48">
        <v>20.634181168054845</v>
      </c>
      <c r="E6" s="48">
        <v>78.213394999999991</v>
      </c>
      <c r="F6" s="48">
        <v>83.806973800000009</v>
      </c>
      <c r="G6" s="48">
        <v>104.51727049163389</v>
      </c>
    </row>
    <row r="7" spans="1:22" ht="14.25" customHeight="1">
      <c r="A7" t="s">
        <v>152</v>
      </c>
      <c r="B7" s="15"/>
      <c r="C7" s="48">
        <v>9.7490546323755414</v>
      </c>
      <c r="D7" s="48">
        <v>20.634181168054845</v>
      </c>
      <c r="E7" s="48">
        <v>77.498954999999995</v>
      </c>
      <c r="F7" s="48">
        <v>99.932843799999986</v>
      </c>
      <c r="G7" s="48">
        <v>87.329580491633891</v>
      </c>
    </row>
    <row r="8" spans="1:22" ht="14.25" customHeight="1">
      <c r="A8" t="s">
        <v>153</v>
      </c>
      <c r="B8" s="15"/>
      <c r="C8" s="48">
        <v>9.7490546323755414</v>
      </c>
      <c r="D8" s="48">
        <v>20.634181168054845</v>
      </c>
      <c r="E8" s="48">
        <v>78.489194999999995</v>
      </c>
      <c r="F8" s="48">
        <v>79.342043800000013</v>
      </c>
      <c r="G8" s="48">
        <v>80.884760491633898</v>
      </c>
    </row>
    <row r="9" spans="1:22" ht="14.25" customHeight="1">
      <c r="C9" s="15"/>
      <c r="D9" s="48"/>
      <c r="E9" s="48"/>
      <c r="F9" s="48"/>
      <c r="G9" s="48"/>
      <c r="H9" s="48"/>
    </row>
    <row r="10" spans="1:22" ht="14.25" customHeight="1">
      <c r="B10" s="89"/>
      <c r="C10" s="90"/>
      <c r="D10" s="90"/>
      <c r="E10" s="90"/>
      <c r="F10" s="90"/>
      <c r="G10" s="90"/>
      <c r="H10" s="90"/>
      <c r="Q10" s="90"/>
      <c r="R10" s="90"/>
      <c r="S10" s="90"/>
      <c r="T10" s="90"/>
      <c r="U10" s="90"/>
      <c r="V10" s="90"/>
    </row>
    <row r="11" spans="1:22" ht="14.25" customHeight="1">
      <c r="B11" s="15"/>
      <c r="C11" s="48"/>
      <c r="D11" s="48"/>
      <c r="E11" s="48"/>
      <c r="F11" s="48"/>
      <c r="G11" s="48"/>
      <c r="H11" s="48"/>
      <c r="Q11" s="48"/>
      <c r="R11" s="48"/>
      <c r="S11" s="48"/>
      <c r="T11" s="48"/>
      <c r="U11" s="48"/>
      <c r="V11" s="48"/>
    </row>
    <row r="12" spans="1:22" ht="14.25" customHeight="1">
      <c r="B12" s="15"/>
      <c r="C12" s="48"/>
      <c r="D12" s="48"/>
      <c r="E12" s="48"/>
      <c r="F12" s="48"/>
      <c r="G12" s="48"/>
      <c r="H12" s="48"/>
      <c r="Q12" s="48"/>
      <c r="R12" s="48"/>
      <c r="S12" s="48"/>
      <c r="T12" s="48"/>
      <c r="U12" s="48"/>
      <c r="V12" s="48"/>
    </row>
    <row r="13" spans="1:22" ht="14.25" customHeight="1">
      <c r="B13" s="15"/>
      <c r="C13" s="48"/>
      <c r="D13" s="48"/>
      <c r="E13" s="48"/>
      <c r="F13" s="48"/>
      <c r="G13" s="48"/>
      <c r="H13" s="48"/>
      <c r="Q13" s="48"/>
      <c r="R13" s="48"/>
      <c r="S13" s="48"/>
      <c r="T13" s="48"/>
      <c r="U13" s="48"/>
      <c r="V13" s="48"/>
    </row>
    <row r="14" spans="1:22" ht="14.25" customHeight="1">
      <c r="B14" s="15"/>
      <c r="C14" s="48"/>
      <c r="D14" s="48"/>
      <c r="E14" s="48"/>
      <c r="F14" s="48"/>
      <c r="G14" s="48"/>
      <c r="H14" s="48"/>
      <c r="Q14" s="48"/>
      <c r="R14" s="48"/>
      <c r="S14" s="48"/>
      <c r="T14" s="48"/>
      <c r="U14" s="48"/>
      <c r="V14" s="48"/>
    </row>
    <row r="17" spans="1:8" ht="15.75">
      <c r="B17" s="89"/>
      <c r="C17" s="90"/>
      <c r="D17" s="90"/>
      <c r="E17" s="90"/>
      <c r="F17" s="90"/>
      <c r="G17" s="90"/>
      <c r="H17" s="90"/>
    </row>
    <row r="18" spans="1:8">
      <c r="B18" s="15"/>
      <c r="C18" s="48"/>
      <c r="D18" s="48"/>
      <c r="E18" s="48"/>
      <c r="F18" s="48"/>
      <c r="G18" s="48"/>
      <c r="H18" s="48"/>
    </row>
    <row r="19" spans="1:8">
      <c r="B19" s="15"/>
      <c r="C19" s="48"/>
      <c r="D19" s="48"/>
      <c r="E19" s="48"/>
      <c r="F19" s="48"/>
      <c r="G19" s="48"/>
      <c r="H19" s="48"/>
    </row>
    <row r="20" spans="1:8">
      <c r="B20" s="15"/>
      <c r="C20" s="48"/>
      <c r="D20" s="48"/>
      <c r="E20" s="48"/>
      <c r="F20" s="48"/>
      <c r="G20" s="48"/>
      <c r="H20" s="48"/>
    </row>
    <row r="21" spans="1:8">
      <c r="B21" s="15"/>
      <c r="C21" s="48"/>
      <c r="D21" s="48"/>
      <c r="E21" s="48"/>
      <c r="F21" s="48"/>
      <c r="G21" s="48"/>
      <c r="H21" s="48"/>
    </row>
    <row r="24" spans="1:8">
      <c r="A24" s="57" t="s">
        <v>161</v>
      </c>
    </row>
  </sheetData>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30EB3-6B6A-474D-8759-1542DE2BCF06}">
  <sheetPr codeName="Sheet29"/>
  <dimension ref="A1:V23"/>
  <sheetViews>
    <sheetView workbookViewId="0"/>
  </sheetViews>
  <sheetFormatPr defaultRowHeight="15"/>
  <cols>
    <col min="4" max="9" width="10.7109375" customWidth="1"/>
    <col min="13" max="17" width="10.7109375" customWidth="1"/>
  </cols>
  <sheetData>
    <row r="1" spans="1:22">
      <c r="A1" s="1" t="s">
        <v>33</v>
      </c>
    </row>
    <row r="2" spans="1:22" ht="15.75">
      <c r="A2" s="88"/>
    </row>
    <row r="3" spans="1:22">
      <c r="A3" s="87" t="s">
        <v>307</v>
      </c>
      <c r="B3" s="73"/>
      <c r="C3" s="73"/>
      <c r="D3" s="73"/>
      <c r="E3" s="73"/>
      <c r="F3" s="73"/>
      <c r="G3" s="73"/>
      <c r="H3" s="73"/>
    </row>
    <row r="4" spans="1:22">
      <c r="A4" s="87" t="s">
        <v>291</v>
      </c>
      <c r="B4" s="73"/>
      <c r="C4" s="73"/>
      <c r="D4" s="73" t="s">
        <v>302</v>
      </c>
      <c r="E4" s="73" t="s">
        <v>303</v>
      </c>
      <c r="F4" s="73" t="s">
        <v>304</v>
      </c>
      <c r="G4" s="73" t="s">
        <v>305</v>
      </c>
      <c r="H4" s="73" t="s">
        <v>306</v>
      </c>
    </row>
    <row r="5" spans="1:22">
      <c r="B5" t="s">
        <v>150</v>
      </c>
      <c r="C5" s="15"/>
      <c r="D5" s="48">
        <v>25.228779087427903</v>
      </c>
      <c r="E5" s="48">
        <v>35.495743189850643</v>
      </c>
      <c r="F5" s="48">
        <v>139.32069880670471</v>
      </c>
      <c r="G5" s="48">
        <v>128.71444731763876</v>
      </c>
      <c r="H5" s="48">
        <v>245.25807382522331</v>
      </c>
    </row>
    <row r="6" spans="1:22">
      <c r="B6" t="s">
        <v>151</v>
      </c>
      <c r="C6" s="15"/>
      <c r="D6" s="48">
        <v>25.228779087427903</v>
      </c>
      <c r="E6" s="48">
        <v>35.494988385001442</v>
      </c>
      <c r="F6" s="48">
        <v>142.33435102986684</v>
      </c>
      <c r="G6" s="48">
        <v>176.11837383828234</v>
      </c>
      <c r="H6" s="48">
        <v>193.70987160711519</v>
      </c>
    </row>
    <row r="7" spans="1:22">
      <c r="B7" t="s">
        <v>152</v>
      </c>
      <c r="C7" s="15"/>
      <c r="D7" s="48">
        <v>25.228779087427903</v>
      </c>
      <c r="E7" s="48">
        <v>35.504484321900875</v>
      </c>
      <c r="F7" s="48">
        <v>141.60679544485066</v>
      </c>
      <c r="G7" s="48">
        <v>213.2108726550714</v>
      </c>
      <c r="H7" s="48">
        <v>152.32962500710838</v>
      </c>
    </row>
    <row r="8" spans="1:22">
      <c r="B8" t="s">
        <v>153</v>
      </c>
      <c r="C8" s="15"/>
      <c r="D8" s="48">
        <v>25.228779087427903</v>
      </c>
      <c r="E8" s="48">
        <v>35.509313457561781</v>
      </c>
      <c r="F8" s="48">
        <v>142.74606060429551</v>
      </c>
      <c r="G8" s="48">
        <v>168.30578305652784</v>
      </c>
      <c r="H8" s="48">
        <v>142.70764770604939</v>
      </c>
    </row>
    <row r="9" spans="1:22" ht="15.75">
      <c r="B9" s="89"/>
      <c r="C9" s="90"/>
      <c r="D9" s="90"/>
      <c r="E9" s="90"/>
      <c r="F9" s="90"/>
      <c r="G9" s="90"/>
      <c r="H9" s="90"/>
      <c r="Q9" s="90"/>
      <c r="R9" s="90"/>
      <c r="S9" s="90"/>
      <c r="T9" s="90"/>
      <c r="U9" s="90"/>
      <c r="V9" s="90"/>
    </row>
    <row r="10" spans="1:22">
      <c r="B10" s="15"/>
      <c r="C10" s="48"/>
      <c r="D10" s="48"/>
      <c r="E10" s="48"/>
      <c r="F10" s="48"/>
      <c r="G10" s="48"/>
      <c r="H10" s="48"/>
      <c r="Q10" s="48"/>
      <c r="R10" s="48"/>
      <c r="S10" s="48"/>
      <c r="T10" s="48"/>
      <c r="U10" s="48"/>
      <c r="V10" s="48"/>
    </row>
    <row r="11" spans="1:22">
      <c r="B11" s="15"/>
      <c r="C11" s="48"/>
      <c r="D11" s="48"/>
      <c r="E11" s="48"/>
      <c r="F11" s="48"/>
      <c r="G11" s="48"/>
      <c r="H11" s="48"/>
      <c r="Q11" s="48"/>
      <c r="R11" s="48"/>
      <c r="S11" s="48"/>
      <c r="T11" s="48"/>
      <c r="U11" s="48"/>
      <c r="V11" s="48"/>
    </row>
    <row r="12" spans="1:22">
      <c r="B12" s="15"/>
      <c r="C12" s="48"/>
      <c r="D12" s="48"/>
      <c r="E12" s="48"/>
      <c r="F12" s="48"/>
      <c r="G12" s="48"/>
      <c r="H12" s="48"/>
      <c r="Q12" s="48"/>
      <c r="R12" s="48"/>
      <c r="S12" s="48"/>
      <c r="T12" s="48"/>
      <c r="U12" s="48"/>
      <c r="V12" s="48"/>
    </row>
    <row r="13" spans="1:22">
      <c r="B13" s="15"/>
      <c r="C13" s="48"/>
      <c r="D13" s="48"/>
      <c r="E13" s="48"/>
      <c r="F13" s="48"/>
      <c r="G13" s="48"/>
      <c r="H13" s="48"/>
      <c r="Q13" s="48"/>
      <c r="R13" s="48"/>
      <c r="S13" s="48"/>
      <c r="T13" s="48"/>
      <c r="U13" s="48"/>
      <c r="V13" s="48"/>
    </row>
    <row r="16" spans="1:22" ht="15.75">
      <c r="B16" s="89"/>
      <c r="C16" s="90"/>
      <c r="D16" s="90"/>
      <c r="E16" s="90"/>
      <c r="F16" s="90"/>
      <c r="G16" s="90"/>
      <c r="H16" s="90"/>
    </row>
    <row r="17" spans="1:8">
      <c r="B17" s="15"/>
      <c r="C17" s="48"/>
      <c r="D17" s="48"/>
      <c r="E17" s="48"/>
      <c r="F17" s="48"/>
      <c r="G17" s="48"/>
      <c r="H17" s="48"/>
    </row>
    <row r="18" spans="1:8">
      <c r="B18" s="15"/>
      <c r="C18" s="48"/>
      <c r="D18" s="48"/>
      <c r="E18" s="48"/>
      <c r="F18" s="48"/>
      <c r="G18" s="48"/>
      <c r="H18" s="48"/>
    </row>
    <row r="19" spans="1:8">
      <c r="B19" s="15"/>
      <c r="C19" s="48"/>
      <c r="D19" s="48"/>
      <c r="E19" s="48"/>
      <c r="F19" s="48"/>
      <c r="G19" s="48"/>
      <c r="H19" s="48"/>
    </row>
    <row r="20" spans="1:8">
      <c r="B20" s="15"/>
      <c r="C20" s="48"/>
      <c r="D20" s="48"/>
      <c r="E20" s="48"/>
      <c r="F20" s="48"/>
      <c r="G20" s="48"/>
      <c r="H20" s="48"/>
    </row>
    <row r="23" spans="1:8">
      <c r="A23" s="57" t="s">
        <v>161</v>
      </c>
    </row>
  </sheetData>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12F04-7072-4DB9-A62C-06C367D67BF1}">
  <sheetPr codeName="Sheet30"/>
  <dimension ref="A1:P22"/>
  <sheetViews>
    <sheetView zoomScaleNormal="100" workbookViewId="0">
      <selection activeCell="A21" sqref="A21"/>
    </sheetView>
  </sheetViews>
  <sheetFormatPr defaultColWidth="10.85546875" defaultRowHeight="15"/>
  <cols>
    <col min="1" max="1" width="15.5703125" customWidth="1"/>
    <col min="2" max="2" width="18.42578125" customWidth="1"/>
    <col min="3" max="3" width="10.7109375" bestFit="1" customWidth="1"/>
    <col min="4" max="5" width="20.28515625" customWidth="1"/>
    <col min="6" max="6" width="15.28515625" bestFit="1" customWidth="1"/>
    <col min="7" max="7" width="14.42578125" bestFit="1" customWidth="1"/>
    <col min="8" max="8" width="16.28515625" customWidth="1"/>
    <col min="9" max="9" width="12.5703125" bestFit="1" customWidth="1"/>
    <col min="10" max="10" width="19.42578125" customWidth="1"/>
    <col min="11" max="11" width="9.7109375" bestFit="1" customWidth="1"/>
    <col min="12" max="12" width="14.140625" bestFit="1" customWidth="1"/>
    <col min="13" max="14" width="12" bestFit="1" customWidth="1"/>
    <col min="15" max="15" width="16.5703125" bestFit="1" customWidth="1"/>
    <col min="16" max="16" width="12" bestFit="1" customWidth="1"/>
    <col min="17" max="17" width="21.85546875" bestFit="1" customWidth="1"/>
    <col min="18" max="19" width="12" bestFit="1" customWidth="1"/>
    <col min="20" max="20" width="25.5703125" bestFit="1" customWidth="1"/>
    <col min="21" max="21" width="14.140625" bestFit="1" customWidth="1"/>
    <col min="22" max="23" width="12" bestFit="1" customWidth="1"/>
    <col min="24" max="24" width="16.5703125" bestFit="1" customWidth="1"/>
    <col min="25" max="25" width="12" bestFit="1" customWidth="1"/>
    <col min="26" max="26" width="21.85546875" bestFit="1" customWidth="1"/>
    <col min="27" max="31" width="12" bestFit="1" customWidth="1"/>
    <col min="32" max="32" width="12.140625" bestFit="1" customWidth="1"/>
    <col min="33" max="33" width="12" bestFit="1" customWidth="1"/>
    <col min="34" max="34" width="12.5703125" bestFit="1" customWidth="1"/>
    <col min="35" max="35" width="12" bestFit="1" customWidth="1"/>
    <col min="36" max="36" width="19.85546875" bestFit="1" customWidth="1"/>
    <col min="37" max="37" width="20.140625" bestFit="1" customWidth="1"/>
    <col min="38" max="40" width="12" bestFit="1" customWidth="1"/>
    <col min="41" max="41" width="12.42578125" bestFit="1" customWidth="1"/>
    <col min="42" max="42" width="16.5703125" bestFit="1" customWidth="1"/>
    <col min="43" max="44" width="12" bestFit="1" customWidth="1"/>
    <col min="45" max="45" width="21.85546875" bestFit="1" customWidth="1"/>
    <col min="46" max="46" width="19.42578125" bestFit="1" customWidth="1"/>
    <col min="47" max="47" width="12" bestFit="1" customWidth="1"/>
    <col min="48" max="48" width="16.140625" bestFit="1" customWidth="1"/>
    <col min="49" max="51" width="12" bestFit="1" customWidth="1"/>
    <col min="52" max="52" width="15.140625" bestFit="1" customWidth="1"/>
    <col min="53" max="53" width="12.140625" bestFit="1" customWidth="1"/>
    <col min="54" max="54" width="25.5703125" bestFit="1" customWidth="1"/>
    <col min="55" max="55" width="14.140625" bestFit="1" customWidth="1"/>
    <col min="56" max="56" width="5.5703125" bestFit="1" customWidth="1"/>
    <col min="57" max="57" width="13.140625" bestFit="1" customWidth="1"/>
    <col min="58" max="58" width="12.5703125" bestFit="1" customWidth="1"/>
    <col min="59" max="59" width="12" bestFit="1" customWidth="1"/>
    <col min="60" max="60" width="19.85546875" bestFit="1" customWidth="1"/>
    <col min="61" max="61" width="20.140625" bestFit="1" customWidth="1"/>
    <col min="62" max="64" width="12" bestFit="1" customWidth="1"/>
    <col min="65" max="65" width="12.42578125" bestFit="1" customWidth="1"/>
    <col min="66" max="66" width="16.5703125" bestFit="1" customWidth="1"/>
    <col min="67" max="68" width="12" bestFit="1" customWidth="1"/>
    <col min="69" max="69" width="21.85546875" bestFit="1" customWidth="1"/>
    <col min="70" max="70" width="19.42578125" bestFit="1" customWidth="1"/>
    <col min="71" max="71" width="12" bestFit="1" customWidth="1"/>
    <col min="72" max="72" width="16.140625" bestFit="1" customWidth="1"/>
    <col min="73" max="73" width="12" bestFit="1" customWidth="1"/>
    <col min="74" max="74" width="12.140625" bestFit="1" customWidth="1"/>
    <col min="75" max="75" width="12" bestFit="1" customWidth="1"/>
    <col min="76" max="76" width="17.85546875" bestFit="1" customWidth="1"/>
    <col min="77" max="77" width="12" bestFit="1" customWidth="1"/>
    <col min="78" max="78" width="16.42578125" bestFit="1" customWidth="1"/>
    <col min="79" max="79" width="12.5703125" bestFit="1" customWidth="1"/>
    <col min="80" max="80" width="18.42578125" bestFit="1" customWidth="1"/>
    <col min="81" max="81" width="28.5703125" bestFit="1" customWidth="1"/>
    <col min="82" max="82" width="12" bestFit="1" customWidth="1"/>
    <col min="83" max="83" width="20.140625" bestFit="1" customWidth="1"/>
    <col min="84" max="84" width="19.85546875" bestFit="1" customWidth="1"/>
    <col min="85" max="85" width="20.140625" bestFit="1" customWidth="1"/>
    <col min="86" max="89" width="12" bestFit="1" customWidth="1"/>
    <col min="90" max="90" width="18" bestFit="1" customWidth="1"/>
    <col min="91" max="91" width="20.42578125" bestFit="1" customWidth="1"/>
    <col min="92" max="93" width="12" bestFit="1" customWidth="1"/>
    <col min="94" max="94" width="19.140625" bestFit="1" customWidth="1"/>
    <col min="95" max="95" width="31.42578125" bestFit="1" customWidth="1"/>
    <col min="96" max="96" width="12.42578125" bestFit="1" customWidth="1"/>
    <col min="97" max="98" width="12" bestFit="1" customWidth="1"/>
    <col min="99" max="99" width="16.5703125" bestFit="1" customWidth="1"/>
    <col min="100" max="100" width="20.140625" bestFit="1" customWidth="1"/>
    <col min="101" max="101" width="12" bestFit="1" customWidth="1"/>
    <col min="102" max="102" width="18.85546875" bestFit="1" customWidth="1"/>
    <col min="103" max="104" width="12" bestFit="1" customWidth="1"/>
    <col min="105" max="105" width="21.85546875" bestFit="1" customWidth="1"/>
    <col min="106" max="106" width="12" bestFit="1" customWidth="1"/>
    <col min="107" max="107" width="20.140625" bestFit="1" customWidth="1"/>
    <col min="108" max="109" width="12" bestFit="1" customWidth="1"/>
    <col min="110" max="110" width="19.42578125" bestFit="1" customWidth="1"/>
    <col min="111" max="111" width="12" bestFit="1" customWidth="1"/>
    <col min="112" max="112" width="21.42578125" bestFit="1" customWidth="1"/>
    <col min="113" max="113" width="16.140625" bestFit="1" customWidth="1"/>
    <col min="114" max="117" width="12" bestFit="1" customWidth="1"/>
    <col min="118" max="118" width="15.140625" bestFit="1" customWidth="1"/>
    <col min="119" max="119" width="12.140625" bestFit="1" customWidth="1"/>
    <col min="120" max="122" width="12" bestFit="1" customWidth="1"/>
    <col min="123" max="123" width="25.5703125" bestFit="1" customWidth="1"/>
    <col min="124" max="124" width="12.85546875" bestFit="1" customWidth="1"/>
    <col min="125" max="125" width="21.42578125" bestFit="1" customWidth="1"/>
    <col min="126" max="126" width="12.140625" bestFit="1" customWidth="1"/>
    <col min="127" max="127" width="14.140625" bestFit="1" customWidth="1"/>
    <col min="128" max="128" width="5.5703125" bestFit="1" customWidth="1"/>
    <col min="129" max="129" width="12" bestFit="1" customWidth="1"/>
    <col min="130" max="130" width="13.140625" bestFit="1" customWidth="1"/>
    <col min="131" max="131" width="25.42578125" bestFit="1" customWidth="1"/>
    <col min="132" max="132" width="12" bestFit="1" customWidth="1"/>
    <col min="133" max="133" width="23.85546875" bestFit="1" customWidth="1"/>
    <col min="134" max="134" width="12" bestFit="1" customWidth="1"/>
    <col min="135" max="135" width="17.85546875" bestFit="1" customWidth="1"/>
    <col min="136" max="136" width="12" bestFit="1" customWidth="1"/>
    <col min="137" max="137" width="16.42578125" bestFit="1" customWidth="1"/>
    <col min="138" max="138" width="12.5703125" bestFit="1" customWidth="1"/>
    <col min="139" max="139" width="18.42578125" bestFit="1" customWidth="1"/>
    <col min="140" max="140" width="28.5703125" bestFit="1" customWidth="1"/>
    <col min="141" max="141" width="12" bestFit="1" customWidth="1"/>
    <col min="142" max="142" width="20.140625" bestFit="1" customWidth="1"/>
    <col min="143" max="143" width="19.85546875" bestFit="1" customWidth="1"/>
    <col min="144" max="144" width="20.140625" bestFit="1" customWidth="1"/>
    <col min="145" max="148" width="12" bestFit="1" customWidth="1"/>
    <col min="149" max="149" width="18" bestFit="1" customWidth="1"/>
    <col min="150" max="150" width="20.42578125" bestFit="1" customWidth="1"/>
    <col min="151" max="152" width="12" bestFit="1" customWidth="1"/>
    <col min="153" max="153" width="19.140625" bestFit="1" customWidth="1"/>
    <col min="154" max="154" width="31.42578125" bestFit="1" customWidth="1"/>
    <col min="155" max="155" width="12.42578125" bestFit="1" customWidth="1"/>
    <col min="156" max="157" width="12" bestFit="1" customWidth="1"/>
    <col min="158" max="158" width="16.5703125" bestFit="1" customWidth="1"/>
    <col min="159" max="159" width="20.140625" bestFit="1" customWidth="1"/>
    <col min="160" max="160" width="12" bestFit="1" customWidth="1"/>
    <col min="161" max="161" width="18.85546875" bestFit="1" customWidth="1"/>
    <col min="162" max="163" width="12" bestFit="1" customWidth="1"/>
    <col min="164" max="164" width="21.85546875" bestFit="1" customWidth="1"/>
    <col min="165" max="165" width="12" bestFit="1" customWidth="1"/>
    <col min="166" max="166" width="20.140625" bestFit="1" customWidth="1"/>
    <col min="167" max="168" width="12" bestFit="1" customWidth="1"/>
    <col min="169" max="169" width="19.42578125" bestFit="1" customWidth="1"/>
    <col min="170" max="170" width="12" bestFit="1" customWidth="1"/>
    <col min="171" max="171" width="21.42578125" bestFit="1" customWidth="1"/>
    <col min="172" max="172" width="16.140625" bestFit="1" customWidth="1"/>
    <col min="173" max="174" width="12" bestFit="1" customWidth="1"/>
    <col min="175" max="175" width="12.140625" bestFit="1" customWidth="1"/>
    <col min="176" max="176" width="12" bestFit="1" customWidth="1"/>
  </cols>
  <sheetData>
    <row r="1" spans="1:10">
      <c r="A1" s="1" t="s">
        <v>34</v>
      </c>
    </row>
    <row r="3" spans="1:10">
      <c r="B3">
        <v>2040</v>
      </c>
      <c r="F3">
        <v>2050</v>
      </c>
    </row>
    <row r="4" spans="1:10">
      <c r="B4" s="20" t="s">
        <v>150</v>
      </c>
      <c r="C4" s="20" t="s">
        <v>151</v>
      </c>
      <c r="D4" s="20" t="s">
        <v>152</v>
      </c>
      <c r="E4" t="s">
        <v>153</v>
      </c>
      <c r="F4" s="20" t="s">
        <v>150</v>
      </c>
      <c r="G4" s="20" t="s">
        <v>151</v>
      </c>
      <c r="H4" s="20" t="s">
        <v>152</v>
      </c>
      <c r="I4" t="s">
        <v>153</v>
      </c>
    </row>
    <row r="5" spans="1:10">
      <c r="A5" s="6" t="s">
        <v>308</v>
      </c>
      <c r="B5" s="139">
        <v>147.5226719818838</v>
      </c>
      <c r="C5" s="67">
        <v>117.38141606501432</v>
      </c>
      <c r="D5" s="67">
        <v>100.98347245470225</v>
      </c>
      <c r="E5" s="67">
        <v>113.27755763074379</v>
      </c>
      <c r="F5" s="67">
        <v>90.479157571593404</v>
      </c>
      <c r="G5" s="67">
        <v>90.261300158196534</v>
      </c>
      <c r="H5" s="67">
        <v>81.537056937453613</v>
      </c>
      <c r="I5" s="67">
        <v>85.982152026942856</v>
      </c>
    </row>
    <row r="6" spans="1:10">
      <c r="B6" s="140"/>
      <c r="C6" s="3"/>
      <c r="D6" s="3"/>
      <c r="E6" s="3"/>
      <c r="F6" s="3"/>
    </row>
    <row r="9" spans="1:10">
      <c r="E9" s="47"/>
      <c r="F9" s="47"/>
      <c r="G9" s="47"/>
      <c r="H9" s="47"/>
      <c r="I9" s="47"/>
      <c r="J9" s="47"/>
    </row>
    <row r="11" spans="1:10">
      <c r="F11" s="47"/>
      <c r="G11" s="47"/>
      <c r="H11" s="47"/>
    </row>
    <row r="15" spans="1:10">
      <c r="I15" s="47"/>
    </row>
    <row r="16" spans="1:10">
      <c r="E16" s="47"/>
      <c r="I16" s="47"/>
    </row>
    <row r="17" spans="1:16">
      <c r="E17" s="47"/>
      <c r="I17" s="47"/>
    </row>
    <row r="18" spans="1:16">
      <c r="O18" s="91"/>
      <c r="P18" s="3"/>
    </row>
    <row r="19" spans="1:16">
      <c r="E19" s="47"/>
      <c r="I19" s="47"/>
      <c r="O19" s="91"/>
      <c r="P19" s="3"/>
    </row>
    <row r="21" spans="1:16">
      <c r="A21" s="57" t="s">
        <v>309</v>
      </c>
    </row>
    <row r="22" spans="1:16">
      <c r="A22" s="57" t="s">
        <v>161</v>
      </c>
    </row>
  </sheetData>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62BA1-8B55-4317-B560-51597EBD3209}">
  <sheetPr codeName="Sheet31"/>
  <dimension ref="A1:T74"/>
  <sheetViews>
    <sheetView zoomScaleNormal="100" workbookViewId="0">
      <selection activeCell="I21" sqref="I21"/>
    </sheetView>
  </sheetViews>
  <sheetFormatPr defaultColWidth="10.85546875" defaultRowHeight="15"/>
  <cols>
    <col min="1" max="92" width="12.7109375" customWidth="1"/>
    <col min="93" max="93" width="19.140625" bestFit="1" customWidth="1"/>
    <col min="94" max="94" width="31.42578125" bestFit="1" customWidth="1"/>
    <col min="95" max="95" width="12.42578125" bestFit="1" customWidth="1"/>
    <col min="96" max="97" width="12" bestFit="1" customWidth="1"/>
    <col min="98" max="98" width="16.5703125" bestFit="1" customWidth="1"/>
    <col min="99" max="99" width="20.140625" bestFit="1" customWidth="1"/>
    <col min="100" max="100" width="12" bestFit="1" customWidth="1"/>
    <col min="101" max="101" width="18.85546875" bestFit="1" customWidth="1"/>
    <col min="102" max="103" width="12" bestFit="1" customWidth="1"/>
    <col min="104" max="104" width="21.85546875" bestFit="1" customWidth="1"/>
    <col min="105" max="105" width="12" bestFit="1" customWidth="1"/>
    <col min="106" max="106" width="20.140625" bestFit="1" customWidth="1"/>
    <col min="107" max="108" width="12" bestFit="1" customWidth="1"/>
    <col min="109" max="109" width="19.42578125" bestFit="1" customWidth="1"/>
    <col min="110" max="110" width="12" bestFit="1" customWidth="1"/>
    <col min="111" max="111" width="21.42578125" bestFit="1" customWidth="1"/>
    <col min="112" max="112" width="16.140625" bestFit="1" customWidth="1"/>
    <col min="113" max="116" width="12" bestFit="1" customWidth="1"/>
    <col min="117" max="117" width="15.140625" bestFit="1" customWidth="1"/>
    <col min="118" max="118" width="12.140625" bestFit="1" customWidth="1"/>
    <col min="119" max="121" width="12" bestFit="1" customWidth="1"/>
    <col min="122" max="122" width="25.5703125" bestFit="1" customWidth="1"/>
    <col min="123" max="123" width="12.85546875" bestFit="1" customWidth="1"/>
    <col min="124" max="124" width="21.42578125" bestFit="1" customWidth="1"/>
    <col min="125" max="125" width="12.140625" bestFit="1" customWidth="1"/>
    <col min="126" max="126" width="14.140625" bestFit="1" customWidth="1"/>
    <col min="127" max="127" width="5.5703125" bestFit="1" customWidth="1"/>
    <col min="128" max="128" width="12" bestFit="1" customWidth="1"/>
    <col min="129" max="129" width="13.140625" bestFit="1" customWidth="1"/>
    <col min="130" max="130" width="25.42578125" bestFit="1" customWidth="1"/>
    <col min="131" max="131" width="12" bestFit="1" customWidth="1"/>
    <col min="132" max="132" width="23.85546875" bestFit="1" customWidth="1"/>
    <col min="133" max="133" width="12" bestFit="1" customWidth="1"/>
    <col min="134" max="134" width="17.85546875" bestFit="1" customWidth="1"/>
    <col min="135" max="135" width="12" bestFit="1" customWidth="1"/>
    <col min="136" max="136" width="16.42578125" bestFit="1" customWidth="1"/>
    <col min="137" max="137" width="12.5703125" bestFit="1" customWidth="1"/>
    <col min="138" max="138" width="18.42578125" bestFit="1" customWidth="1"/>
    <col min="139" max="139" width="28.5703125" bestFit="1" customWidth="1"/>
    <col min="140" max="140" width="12" bestFit="1" customWidth="1"/>
    <col min="141" max="141" width="20.140625" bestFit="1" customWidth="1"/>
    <col min="142" max="142" width="19.85546875" bestFit="1" customWidth="1"/>
    <col min="143" max="143" width="20.140625" bestFit="1" customWidth="1"/>
    <col min="144" max="147" width="12" bestFit="1" customWidth="1"/>
    <col min="148" max="148" width="18" bestFit="1" customWidth="1"/>
    <col min="149" max="149" width="20.42578125" bestFit="1" customWidth="1"/>
    <col min="150" max="151" width="12" bestFit="1" customWidth="1"/>
    <col min="152" max="152" width="19.140625" bestFit="1" customWidth="1"/>
    <col min="153" max="153" width="31.42578125" bestFit="1" customWidth="1"/>
    <col min="154" max="154" width="12.42578125" bestFit="1" customWidth="1"/>
    <col min="155" max="156" width="12" bestFit="1" customWidth="1"/>
    <col min="157" max="157" width="16.5703125" bestFit="1" customWidth="1"/>
    <col min="158" max="158" width="20.140625" bestFit="1" customWidth="1"/>
    <col min="159" max="159" width="12" bestFit="1" customWidth="1"/>
    <col min="160" max="160" width="18.85546875" bestFit="1" customWidth="1"/>
    <col min="161" max="162" width="12" bestFit="1" customWidth="1"/>
    <col min="163" max="163" width="21.85546875" bestFit="1" customWidth="1"/>
    <col min="164" max="164" width="12" bestFit="1" customWidth="1"/>
    <col min="165" max="165" width="20.140625" bestFit="1" customWidth="1"/>
    <col min="166" max="167" width="12" bestFit="1" customWidth="1"/>
    <col min="168" max="168" width="19.42578125" bestFit="1" customWidth="1"/>
    <col min="169" max="169" width="12" bestFit="1" customWidth="1"/>
    <col min="170" max="170" width="21.42578125" bestFit="1" customWidth="1"/>
    <col min="171" max="171" width="16.140625" bestFit="1" customWidth="1"/>
    <col min="172" max="173" width="12" bestFit="1" customWidth="1"/>
    <col min="174" max="174" width="12.140625" bestFit="1" customWidth="1"/>
    <col min="175" max="175" width="12" bestFit="1" customWidth="1"/>
  </cols>
  <sheetData>
    <row r="1" spans="1:20" ht="15" customHeight="1">
      <c r="A1" s="1" t="s">
        <v>35</v>
      </c>
    </row>
    <row r="2" spans="1:20" ht="15" customHeight="1">
      <c r="D2" s="78"/>
      <c r="H2" s="78"/>
    </row>
    <row r="3" spans="1:20" ht="15" customHeight="1">
      <c r="A3" s="6"/>
      <c r="B3" s="6"/>
      <c r="C3" s="6" t="s">
        <v>178</v>
      </c>
      <c r="D3" s="6" t="s">
        <v>310</v>
      </c>
      <c r="E3" s="6" t="s">
        <v>311</v>
      </c>
      <c r="F3" s="6" t="s">
        <v>287</v>
      </c>
      <c r="G3" s="6" t="s">
        <v>312</v>
      </c>
      <c r="H3" s="6" t="s">
        <v>288</v>
      </c>
      <c r="I3" s="6" t="s">
        <v>313</v>
      </c>
      <c r="J3" s="6"/>
      <c r="K3" s="6"/>
      <c r="L3" s="6"/>
      <c r="M3" s="7"/>
    </row>
    <row r="4" spans="1:20" ht="15" customHeight="1">
      <c r="A4" s="6">
        <v>2040</v>
      </c>
      <c r="B4" s="6" t="s">
        <v>150</v>
      </c>
      <c r="C4" s="61">
        <v>36.319796274102032</v>
      </c>
      <c r="D4" s="61">
        <v>5.7278060381367881</v>
      </c>
      <c r="E4" s="61">
        <v>15.489591373799779</v>
      </c>
      <c r="F4" s="61">
        <v>23.717510136714946</v>
      </c>
      <c r="G4" s="61">
        <v>57.402455576084485</v>
      </c>
      <c r="H4" s="61">
        <v>16.015896868345905</v>
      </c>
      <c r="I4" s="61">
        <v>11.341609299243796</v>
      </c>
      <c r="J4" s="61"/>
      <c r="K4" s="61"/>
      <c r="L4" s="61"/>
      <c r="M4" s="92"/>
    </row>
    <row r="5" spans="1:20" ht="15" customHeight="1">
      <c r="A5" s="6"/>
      <c r="B5" s="6" t="s">
        <v>151</v>
      </c>
      <c r="C5" s="61">
        <v>26.954659903656403</v>
      </c>
      <c r="D5" s="61">
        <v>5.5257387916976697</v>
      </c>
      <c r="E5" s="61">
        <v>15.442502916676515</v>
      </c>
      <c r="F5" s="61">
        <v>18.688130344416695</v>
      </c>
      <c r="G5" s="61">
        <v>40.783660848290531</v>
      </c>
      <c r="H5" s="61">
        <v>12.795143411818566</v>
      </c>
      <c r="I5" s="61">
        <v>10.685048970016039</v>
      </c>
      <c r="J5" s="61"/>
      <c r="K5" s="61"/>
      <c r="L5" s="61"/>
      <c r="M5" s="92"/>
      <c r="O5" s="33"/>
      <c r="P5" s="20"/>
      <c r="Q5" s="20"/>
      <c r="S5" s="93"/>
      <c r="T5" s="94"/>
    </row>
    <row r="6" spans="1:20" ht="15" customHeight="1">
      <c r="A6" s="6"/>
      <c r="B6" s="6" t="s">
        <v>152</v>
      </c>
      <c r="C6" s="61">
        <v>20.03567658400517</v>
      </c>
      <c r="D6" s="61">
        <v>4.8196870816667907</v>
      </c>
      <c r="E6" s="61">
        <v>15.440885512987691</v>
      </c>
      <c r="F6" s="61">
        <v>14.564894958481545</v>
      </c>
      <c r="G6" s="61">
        <v>33.285851674568718</v>
      </c>
      <c r="H6" s="61">
        <v>10.129151386878764</v>
      </c>
      <c r="I6" s="61">
        <v>8.8712802716239025</v>
      </c>
      <c r="J6" s="61"/>
      <c r="K6" s="61"/>
      <c r="L6" s="61"/>
      <c r="M6" s="92"/>
      <c r="N6" s="91"/>
      <c r="O6" s="3"/>
      <c r="P6" s="33"/>
      <c r="Q6" s="33"/>
      <c r="S6" s="93"/>
      <c r="T6" s="94"/>
    </row>
    <row r="7" spans="1:20" ht="15" customHeight="1">
      <c r="A7" s="6"/>
      <c r="B7" s="6" t="s">
        <v>153</v>
      </c>
      <c r="C7" s="61">
        <v>24.737147149402475</v>
      </c>
      <c r="D7" s="61">
        <v>5.3209171405906064</v>
      </c>
      <c r="E7" s="61">
        <v>14.358591869539231</v>
      </c>
      <c r="F7" s="61">
        <v>19.056982711594927</v>
      </c>
      <c r="G7" s="61">
        <v>40.522219645624482</v>
      </c>
      <c r="H7" s="61">
        <v>12.217660010195175</v>
      </c>
      <c r="I7" s="61">
        <v>9.915021559931553</v>
      </c>
      <c r="J7" s="61"/>
      <c r="K7" s="61"/>
      <c r="L7" s="61"/>
      <c r="M7" s="92"/>
      <c r="N7" s="91"/>
      <c r="O7" s="3"/>
      <c r="P7" s="33"/>
      <c r="Q7" s="33"/>
      <c r="S7" s="93"/>
      <c r="T7" s="94"/>
    </row>
    <row r="8" spans="1:20" ht="15" customHeight="1">
      <c r="A8" s="6">
        <v>2050</v>
      </c>
      <c r="B8" s="6" t="s">
        <v>150</v>
      </c>
      <c r="C8" s="61">
        <v>5.0521574678124255</v>
      </c>
      <c r="D8" s="61">
        <v>6.9463672341622269</v>
      </c>
      <c r="E8" s="61">
        <v>11.612245623067228</v>
      </c>
      <c r="F8" s="61">
        <v>3.9740602330288493</v>
      </c>
      <c r="G8" s="61">
        <v>44.068573258845269</v>
      </c>
      <c r="H8" s="61">
        <v>3.6631890392041067</v>
      </c>
      <c r="I8" s="61">
        <v>3.5381359839755566</v>
      </c>
      <c r="J8" s="61"/>
      <c r="K8" s="61"/>
      <c r="L8" s="61"/>
      <c r="M8" s="92"/>
      <c r="N8" s="91"/>
      <c r="O8" s="3"/>
      <c r="P8" s="95"/>
      <c r="Q8" s="95"/>
      <c r="S8" s="93"/>
      <c r="T8" s="94"/>
    </row>
    <row r="9" spans="1:20" ht="15" customHeight="1">
      <c r="A9" s="6"/>
      <c r="B9" s="6" t="s">
        <v>151</v>
      </c>
      <c r="C9" s="61">
        <v>5.063196664096866</v>
      </c>
      <c r="D9" s="61">
        <v>6.7120740661100626</v>
      </c>
      <c r="E9" s="61">
        <v>11.616879674094534</v>
      </c>
      <c r="F9" s="61">
        <v>3.664929649303609</v>
      </c>
      <c r="G9" s="61">
        <v>46.353646348676229</v>
      </c>
      <c r="H9" s="61">
        <v>3.4509201373991281</v>
      </c>
      <c r="I9" s="61">
        <v>3.5702126709734014</v>
      </c>
      <c r="J9" s="61"/>
      <c r="K9" s="61"/>
      <c r="L9" s="61"/>
      <c r="M9" s="92"/>
      <c r="N9" s="91"/>
      <c r="O9" s="3"/>
    </row>
    <row r="10" spans="1:20" ht="15" customHeight="1">
      <c r="A10" s="6"/>
      <c r="B10" s="6" t="s">
        <v>152</v>
      </c>
      <c r="C10" s="61">
        <v>4.1752525675230761</v>
      </c>
      <c r="D10" s="61">
        <v>6.123953624559852</v>
      </c>
      <c r="E10" s="61">
        <v>11.682365314458877</v>
      </c>
      <c r="F10" s="61">
        <v>3.4932900476068953</v>
      </c>
      <c r="G10" s="61">
        <v>41.553649590253336</v>
      </c>
      <c r="H10" s="61">
        <v>3.3538605124417491</v>
      </c>
      <c r="I10" s="61">
        <v>3.3847304293947333</v>
      </c>
      <c r="J10" s="61"/>
      <c r="K10" s="61"/>
      <c r="L10" s="61"/>
      <c r="M10" s="92"/>
      <c r="N10" s="91"/>
      <c r="O10" s="3"/>
      <c r="P10" s="33"/>
    </row>
    <row r="11" spans="1:20" ht="15" customHeight="1">
      <c r="A11" s="6"/>
      <c r="B11" s="6" t="s">
        <v>153</v>
      </c>
      <c r="C11" s="61">
        <v>7.0490136829169554</v>
      </c>
      <c r="D11" s="61">
        <v>6.8165578966621627</v>
      </c>
      <c r="E11" s="61">
        <v>9.9485922853528717</v>
      </c>
      <c r="F11" s="61">
        <v>6.3934173776643659</v>
      </c>
      <c r="G11" s="61">
        <v>44.450900913066022</v>
      </c>
      <c r="H11" s="61">
        <v>5.0609004201118966</v>
      </c>
      <c r="I11" s="61">
        <v>3.4865922166660006</v>
      </c>
      <c r="J11" s="61"/>
      <c r="K11" s="61"/>
      <c r="L11" s="61"/>
      <c r="M11" s="92"/>
      <c r="N11" s="91"/>
      <c r="O11" s="3"/>
    </row>
    <row r="12" spans="1:20" ht="15" customHeight="1">
      <c r="A12" s="6"/>
      <c r="B12" s="6"/>
      <c r="C12" s="96"/>
      <c r="D12" s="96"/>
      <c r="E12" s="96"/>
      <c r="F12" s="96"/>
      <c r="G12" s="96"/>
      <c r="H12" s="96"/>
      <c r="I12" s="96"/>
      <c r="J12" s="96"/>
      <c r="K12" s="96"/>
      <c r="L12" s="96"/>
      <c r="M12" s="92"/>
      <c r="N12" s="91"/>
      <c r="O12" s="3"/>
    </row>
    <row r="13" spans="1:20" ht="15" customHeight="1">
      <c r="N13" s="91"/>
      <c r="O13" s="3"/>
    </row>
    <row r="14" spans="1:20" ht="15" customHeight="1">
      <c r="D14" s="47"/>
      <c r="H14" s="47"/>
      <c r="N14" s="91"/>
      <c r="O14" s="3"/>
    </row>
    <row r="15" spans="1:20" ht="15" customHeight="1"/>
    <row r="16" spans="1:20"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c r="A29" s="57" t="s">
        <v>314</v>
      </c>
    </row>
    <row r="30" spans="1:1" ht="15" customHeight="1">
      <c r="A30" s="57" t="s">
        <v>161</v>
      </c>
    </row>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sheetData>
  <pageMargins left="0.7" right="0.7" top="0.75" bottom="0.75" header="0.3" footer="0.3"/>
  <pageSetup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CCC058-EF23-449C-81E9-3DBD50506BA3}">
  <sheetPr codeName="Sheet32"/>
  <dimension ref="A1:N35"/>
  <sheetViews>
    <sheetView zoomScaleNormal="100" workbookViewId="0"/>
  </sheetViews>
  <sheetFormatPr defaultColWidth="10.85546875" defaultRowHeight="15"/>
  <cols>
    <col min="1" max="18" width="12.7109375" customWidth="1"/>
    <col min="19" max="19" width="12.42578125" bestFit="1" customWidth="1"/>
    <col min="20" max="20" width="22.85546875" bestFit="1" customWidth="1"/>
    <col min="21" max="21" width="20.42578125" bestFit="1" customWidth="1"/>
    <col min="22" max="22" width="12.42578125" bestFit="1" customWidth="1"/>
    <col min="23" max="23" width="16.42578125" bestFit="1" customWidth="1"/>
    <col min="24" max="24" width="12.42578125" bestFit="1" customWidth="1"/>
    <col min="25" max="25" width="29.42578125" bestFit="1" customWidth="1"/>
    <col min="26" max="26" width="12.42578125" bestFit="1" customWidth="1"/>
    <col min="27" max="27" width="21" bestFit="1" customWidth="1"/>
    <col min="28" max="28" width="20.85546875" bestFit="1" customWidth="1"/>
    <col min="29" max="29" width="21" bestFit="1" customWidth="1"/>
    <col min="30" max="33" width="12.42578125" bestFit="1" customWidth="1"/>
    <col min="34" max="34" width="18.42578125" bestFit="1" customWidth="1"/>
    <col min="35" max="35" width="20.85546875" bestFit="1" customWidth="1"/>
    <col min="36" max="37" width="12.42578125" bestFit="1" customWidth="1"/>
    <col min="38" max="38" width="19.42578125" bestFit="1" customWidth="1"/>
    <col min="39" max="39" width="32.140625" bestFit="1" customWidth="1"/>
    <col min="40" max="40" width="12.85546875" bestFit="1" customWidth="1"/>
    <col min="41" max="42" width="12.42578125" bestFit="1" customWidth="1"/>
    <col min="43" max="43" width="17.140625" bestFit="1" customWidth="1"/>
    <col min="44" max="44" width="21.140625" bestFit="1" customWidth="1"/>
    <col min="45" max="45" width="12.42578125" bestFit="1" customWidth="1"/>
    <col min="46" max="46" width="18.85546875" bestFit="1" customWidth="1"/>
    <col min="47" max="48" width="12.42578125" bestFit="1" customWidth="1"/>
    <col min="49" max="49" width="22.85546875" bestFit="1" customWidth="1"/>
    <col min="50" max="50" width="12.42578125" bestFit="1" customWidth="1"/>
    <col min="51" max="51" width="21.140625" bestFit="1" customWidth="1"/>
    <col min="52" max="53" width="12.42578125" bestFit="1" customWidth="1"/>
    <col min="54" max="54" width="20.42578125" bestFit="1" customWidth="1"/>
    <col min="55" max="55" width="12.42578125" bestFit="1" customWidth="1"/>
    <col min="56" max="56" width="22.42578125" bestFit="1" customWidth="1"/>
    <col min="57" max="57" width="16.42578125" bestFit="1" customWidth="1"/>
    <col min="58" max="59" width="12.42578125" bestFit="1" customWidth="1"/>
  </cols>
  <sheetData>
    <row r="1" spans="1:14" ht="15" customHeight="1">
      <c r="A1" s="1" t="s">
        <v>315</v>
      </c>
      <c r="H1" s="59"/>
      <c r="I1" s="59"/>
      <c r="J1" s="59"/>
      <c r="K1" s="59"/>
      <c r="L1" s="59"/>
      <c r="M1" s="59"/>
      <c r="N1" s="59"/>
    </row>
    <row r="2" spans="1:14" ht="15" customHeight="1">
      <c r="H2" s="59"/>
      <c r="I2" s="59"/>
      <c r="J2" s="59"/>
      <c r="K2" s="59"/>
      <c r="L2" s="59"/>
      <c r="M2" s="59"/>
      <c r="N2" s="59"/>
    </row>
    <row r="3" spans="1:14" ht="15" customHeight="1">
      <c r="A3" s="6"/>
      <c r="B3" s="6"/>
      <c r="C3" s="6" t="s">
        <v>178</v>
      </c>
      <c r="D3" s="6" t="s">
        <v>316</v>
      </c>
      <c r="E3" s="6" t="s">
        <v>310</v>
      </c>
      <c r="F3" s="6" t="s">
        <v>311</v>
      </c>
      <c r="G3" s="6" t="s">
        <v>191</v>
      </c>
      <c r="H3" s="6" t="s">
        <v>317</v>
      </c>
      <c r="I3" s="6" t="s">
        <v>313</v>
      </c>
      <c r="J3" s="6"/>
      <c r="K3" s="6"/>
      <c r="L3" s="6"/>
      <c r="M3" s="6"/>
    </row>
    <row r="4" spans="1:14" ht="15" customHeight="1">
      <c r="A4" s="6">
        <v>2040</v>
      </c>
      <c r="B4" s="6" t="s">
        <v>150</v>
      </c>
      <c r="C4" s="45">
        <v>12.291672840214771</v>
      </c>
      <c r="D4" s="45">
        <v>9.2031457702031569E-2</v>
      </c>
      <c r="E4" s="45">
        <v>0.32283161115218162</v>
      </c>
      <c r="F4" s="45">
        <v>4.4794197493790877</v>
      </c>
      <c r="G4" s="45">
        <v>13.459740081871979</v>
      </c>
      <c r="H4" s="45">
        <v>15.781075416193801</v>
      </c>
      <c r="I4" s="45">
        <v>7.3557485076997455</v>
      </c>
      <c r="J4" s="45"/>
      <c r="K4" s="45"/>
      <c r="L4" s="45"/>
      <c r="M4" s="45"/>
    </row>
    <row r="5" spans="1:14" ht="15" customHeight="1">
      <c r="A5" s="6"/>
      <c r="B5" s="6" t="s">
        <v>151</v>
      </c>
      <c r="C5" s="45">
        <v>14.812659826416329</v>
      </c>
      <c r="D5" s="45">
        <v>0.27182296842921261</v>
      </c>
      <c r="E5" s="45">
        <v>0.35248733724728187</v>
      </c>
      <c r="F5" s="45">
        <v>4.4794197493790877</v>
      </c>
      <c r="G5" s="45">
        <v>13.978551435664651</v>
      </c>
      <c r="H5" s="45">
        <v>29.054027323105871</v>
      </c>
      <c r="I5" s="45">
        <v>5.7899899360888405</v>
      </c>
      <c r="J5" s="45"/>
      <c r="K5" s="45"/>
      <c r="L5" s="45"/>
      <c r="M5" s="45"/>
    </row>
    <row r="6" spans="1:14" ht="15" customHeight="1">
      <c r="A6" s="6"/>
      <c r="B6" s="6" t="s">
        <v>152</v>
      </c>
      <c r="C6" s="45">
        <v>16.27442463202701</v>
      </c>
      <c r="D6" s="45">
        <v>0.4312292214530935</v>
      </c>
      <c r="E6" s="45">
        <v>0.99098503782869007</v>
      </c>
      <c r="F6" s="45">
        <v>4.4794197493790877</v>
      </c>
      <c r="G6" s="45">
        <v>14.526639058251691</v>
      </c>
      <c r="H6" s="45">
        <v>49.995574660974142</v>
      </c>
      <c r="I6" s="45">
        <v>5.973544945198574</v>
      </c>
      <c r="J6" s="45"/>
      <c r="K6" s="45"/>
      <c r="L6" s="45"/>
      <c r="M6" s="45"/>
    </row>
    <row r="7" spans="1:14" ht="15" customHeight="1">
      <c r="A7" s="6"/>
      <c r="B7" s="6" t="s">
        <v>153</v>
      </c>
      <c r="C7" s="45">
        <v>13.851400084269081</v>
      </c>
      <c r="D7" s="45">
        <v>0.2149811606352425</v>
      </c>
      <c r="E7" s="45">
        <v>0.30390478977295038</v>
      </c>
      <c r="F7" s="45">
        <v>4.4794197493790877</v>
      </c>
      <c r="G7" s="45">
        <v>12.9267808035478</v>
      </c>
      <c r="H7" s="45">
        <v>27.635050900760479</v>
      </c>
      <c r="I7" s="45">
        <v>5.7864782823968257</v>
      </c>
      <c r="J7" s="45"/>
      <c r="K7" s="45"/>
      <c r="L7" s="45"/>
      <c r="M7" s="45"/>
    </row>
    <row r="8" spans="1:14" ht="15" customHeight="1">
      <c r="A8" s="6">
        <v>2050</v>
      </c>
      <c r="B8" s="6" t="s">
        <v>150</v>
      </c>
      <c r="C8" s="45">
        <v>18.302536579196619</v>
      </c>
      <c r="D8" s="45">
        <v>0.65845622915938851</v>
      </c>
      <c r="E8" s="45">
        <v>6.0618590292330046</v>
      </c>
      <c r="F8" s="45">
        <v>32.121251500120543</v>
      </c>
      <c r="G8" s="45">
        <v>28.49811778828531</v>
      </c>
      <c r="H8" s="45">
        <v>72.649404730086545</v>
      </c>
      <c r="I8" s="45">
        <v>11.047764935828278</v>
      </c>
      <c r="J8" s="45"/>
      <c r="K8" s="45"/>
      <c r="L8" s="45"/>
      <c r="M8" s="45"/>
    </row>
    <row r="9" spans="1:14" ht="15" customHeight="1">
      <c r="A9" s="6"/>
      <c r="B9" s="6" t="s">
        <v>151</v>
      </c>
      <c r="C9" s="45">
        <v>18.351189455218229</v>
      </c>
      <c r="D9" s="45">
        <v>1.5749446997938961</v>
      </c>
      <c r="E9" s="45">
        <v>5.8030798470024134</v>
      </c>
      <c r="F9" s="45">
        <v>32.138822684424198</v>
      </c>
      <c r="G9" s="45">
        <v>30.86378153414686</v>
      </c>
      <c r="H9" s="45">
        <v>69.790851320129732</v>
      </c>
      <c r="I9" s="45">
        <v>10.275669024652457</v>
      </c>
      <c r="J9" s="45"/>
      <c r="K9" s="45"/>
      <c r="L9" s="45"/>
      <c r="M9" s="45"/>
      <c r="N9" s="3"/>
    </row>
    <row r="10" spans="1:14" ht="15" customHeight="1">
      <c r="A10" s="6"/>
      <c r="B10" s="6" t="s">
        <v>152</v>
      </c>
      <c r="C10" s="45">
        <v>18.271891859546439</v>
      </c>
      <c r="D10" s="45">
        <v>2.500964840917657</v>
      </c>
      <c r="E10" s="45">
        <v>6.9669255834417338</v>
      </c>
      <c r="F10" s="45">
        <v>32.398352558600848</v>
      </c>
      <c r="G10" s="45">
        <v>30.65702307086347</v>
      </c>
      <c r="H10" s="45">
        <v>74.589101336737102</v>
      </c>
      <c r="I10" s="45">
        <v>9.9887707044580267</v>
      </c>
      <c r="J10" s="45"/>
      <c r="K10" s="45"/>
      <c r="L10" s="45"/>
      <c r="M10" s="45"/>
      <c r="N10" s="3"/>
    </row>
    <row r="11" spans="1:14" ht="15" customHeight="1">
      <c r="A11" s="6"/>
      <c r="B11" s="6" t="s">
        <v>153</v>
      </c>
      <c r="C11" s="45">
        <v>16.23477896535622</v>
      </c>
      <c r="D11" s="45">
        <v>1.35964878290706</v>
      </c>
      <c r="E11" s="45">
        <v>4.8469440606697161</v>
      </c>
      <c r="F11" s="45">
        <v>28.994552864106069</v>
      </c>
      <c r="G11" s="45">
        <v>28.69298201176348</v>
      </c>
      <c r="H11" s="45">
        <v>65.601039794974909</v>
      </c>
      <c r="I11" s="45">
        <v>11.535153049337078</v>
      </c>
      <c r="J11" s="45"/>
      <c r="K11" s="45"/>
      <c r="L11" s="45"/>
      <c r="M11" s="45"/>
      <c r="N11" s="3"/>
    </row>
    <row r="12" spans="1:14" ht="15" customHeight="1"/>
    <row r="13" spans="1:14" ht="15" customHeight="1">
      <c r="B13" s="3"/>
      <c r="C13" s="3"/>
      <c r="M13" s="3"/>
    </row>
    <row r="14" spans="1:14" ht="15" customHeight="1">
      <c r="B14" s="3"/>
    </row>
    <row r="15" spans="1:14" ht="15" customHeight="1"/>
    <row r="16" spans="1:14" ht="15" customHeight="1">
      <c r="F16" s="3"/>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c r="A27" s="57" t="s">
        <v>161</v>
      </c>
    </row>
    <row r="28" spans="1:1" ht="15" customHeight="1"/>
    <row r="29" spans="1:1" ht="15" customHeight="1"/>
    <row r="30" spans="1:1" ht="15" customHeight="1"/>
    <row r="31" spans="1:1" ht="15" customHeight="1"/>
    <row r="32" spans="1:1" ht="15" customHeight="1"/>
    <row r="33" ht="15" customHeight="1"/>
    <row r="34" ht="15" customHeight="1"/>
    <row r="35" ht="15" customHeight="1"/>
  </sheetData>
  <pageMargins left="0.7" right="0.7" top="0.75" bottom="0.75" header="0.3" footer="0.3"/>
  <pageSetup paperSize="9" orientation="portrait" verticalDpi="1200"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DD35B7-063B-41A5-A2BE-D97B670017B5}">
  <sheetPr codeName="Sheet33"/>
  <dimension ref="A1:L39"/>
  <sheetViews>
    <sheetView zoomScaleNormal="100" workbookViewId="0">
      <selection activeCell="J3" sqref="J3"/>
    </sheetView>
  </sheetViews>
  <sheetFormatPr defaultColWidth="11.42578125" defaultRowHeight="15"/>
  <cols>
    <col min="1" max="35" width="12.7109375" customWidth="1"/>
    <col min="36" max="38" width="16" bestFit="1" customWidth="1"/>
    <col min="39" max="39" width="40.85546875" bestFit="1" customWidth="1"/>
    <col min="40" max="40" width="16" bestFit="1" customWidth="1"/>
    <col min="41" max="41" width="29.5703125" bestFit="1" customWidth="1"/>
    <col min="42" max="42" width="16" bestFit="1" customWidth="1"/>
    <col min="43" max="43" width="25.42578125" bestFit="1" customWidth="1"/>
    <col min="44" max="44" width="28" bestFit="1" customWidth="1"/>
    <col min="45" max="46" width="16" bestFit="1" customWidth="1"/>
    <col min="47" max="47" width="25.85546875" bestFit="1" customWidth="1"/>
    <col min="48" max="48" width="23.42578125" bestFit="1" customWidth="1"/>
    <col min="49" max="49" width="29" bestFit="1" customWidth="1"/>
    <col min="50" max="54" width="16" bestFit="1" customWidth="1"/>
    <col min="55" max="55" width="31.42578125" bestFit="1" customWidth="1"/>
    <col min="56" max="56" width="16" bestFit="1" customWidth="1"/>
    <col min="57" max="57" width="22.5703125" bestFit="1" customWidth="1"/>
    <col min="58" max="58" width="32.85546875" bestFit="1" customWidth="1"/>
    <col min="59" max="59" width="19.85546875" bestFit="1" customWidth="1"/>
    <col min="60" max="60" width="18.42578125" bestFit="1" customWidth="1"/>
    <col min="61" max="61" width="16" bestFit="1" customWidth="1"/>
    <col min="62" max="62" width="27.42578125" bestFit="1" customWidth="1"/>
    <col min="63" max="63" width="16" bestFit="1" customWidth="1"/>
    <col min="64" max="64" width="22.42578125" bestFit="1" customWidth="1"/>
    <col min="65" max="66" width="16" bestFit="1" customWidth="1"/>
    <col min="67" max="67" width="34.140625" bestFit="1" customWidth="1"/>
    <col min="68" max="68" width="27.42578125" bestFit="1" customWidth="1"/>
    <col min="69" max="69" width="16.42578125" bestFit="1" customWidth="1"/>
    <col min="70" max="70" width="20.5703125" bestFit="1" customWidth="1"/>
    <col min="71" max="71" width="11" bestFit="1" customWidth="1"/>
    <col min="72" max="72" width="18" bestFit="1" customWidth="1"/>
    <col min="73" max="73" width="10.42578125" bestFit="1" customWidth="1"/>
    <col min="74" max="74" width="7.5703125" bestFit="1" customWidth="1"/>
    <col min="75" max="75" width="21.42578125" bestFit="1" customWidth="1"/>
    <col min="76" max="76" width="5.42578125" bestFit="1" customWidth="1"/>
    <col min="77" max="77" width="14.42578125" bestFit="1" customWidth="1"/>
    <col min="78" max="78" width="24" bestFit="1" customWidth="1"/>
    <col min="79" max="79" width="11" bestFit="1" customWidth="1"/>
    <col min="80" max="80" width="19.5703125" bestFit="1" customWidth="1"/>
    <col min="81" max="81" width="13.42578125" bestFit="1" customWidth="1"/>
    <col min="82" max="82" width="7.42578125" bestFit="1" customWidth="1"/>
    <col min="83" max="83" width="5.42578125" bestFit="1" customWidth="1"/>
    <col min="84" max="84" width="19.42578125" bestFit="1" customWidth="1"/>
    <col min="85" max="85" width="9.42578125" bestFit="1" customWidth="1"/>
    <col min="86" max="86" width="21" bestFit="1" customWidth="1"/>
    <col min="87" max="87" width="15.42578125" bestFit="1" customWidth="1"/>
    <col min="88" max="88" width="5.42578125" bestFit="1" customWidth="1"/>
    <col min="89" max="89" width="7" bestFit="1" customWidth="1"/>
    <col min="90" max="90" width="10.5703125" bestFit="1" customWidth="1"/>
  </cols>
  <sheetData>
    <row r="1" spans="1:12" ht="15" customHeight="1">
      <c r="A1" s="1" t="s">
        <v>37</v>
      </c>
      <c r="H1" s="58"/>
      <c r="I1" s="58"/>
      <c r="J1" s="58"/>
      <c r="K1" s="58"/>
      <c r="L1" s="58"/>
    </row>
    <row r="2" spans="1:12" ht="15" customHeight="1">
      <c r="A2" s="6"/>
      <c r="B2" s="6"/>
      <c r="C2" s="6"/>
      <c r="D2" s="6"/>
      <c r="E2" s="6"/>
      <c r="F2" s="6"/>
      <c r="G2" s="6"/>
      <c r="H2" s="6"/>
      <c r="I2" s="6"/>
      <c r="J2" s="6"/>
    </row>
    <row r="3" spans="1:12" ht="15" customHeight="1">
      <c r="A3" s="6"/>
      <c r="B3" s="6"/>
      <c r="C3" s="6" t="s">
        <v>279</v>
      </c>
      <c r="D3" s="6" t="s">
        <v>269</v>
      </c>
      <c r="E3" s="6" t="s">
        <v>270</v>
      </c>
      <c r="F3" s="6" t="s">
        <v>266</v>
      </c>
      <c r="G3" s="6" t="s">
        <v>291</v>
      </c>
      <c r="H3" s="6" t="s">
        <v>275</v>
      </c>
      <c r="I3" s="6" t="s">
        <v>281</v>
      </c>
      <c r="J3" s="6" t="s">
        <v>2033</v>
      </c>
    </row>
    <row r="4" spans="1:12" ht="15" customHeight="1">
      <c r="A4" s="6">
        <v>2015</v>
      </c>
      <c r="B4" s="6"/>
      <c r="C4" s="45">
        <v>210.65902499999999</v>
      </c>
      <c r="D4" s="45">
        <v>0</v>
      </c>
      <c r="E4" s="45">
        <v>197.33089299999997</v>
      </c>
      <c r="F4" s="45">
        <v>373.136574</v>
      </c>
      <c r="G4" s="45">
        <v>93.310864999999993</v>
      </c>
      <c r="H4" s="45">
        <v>23.977637999999999</v>
      </c>
      <c r="I4" s="45">
        <v>0</v>
      </c>
      <c r="J4" s="45">
        <v>45.137320000000003</v>
      </c>
    </row>
    <row r="5" spans="1:12" ht="15" customHeight="1">
      <c r="A5" s="6">
        <v>2019</v>
      </c>
      <c r="B5" s="6"/>
      <c r="C5" s="45">
        <v>213.14235099999999</v>
      </c>
      <c r="D5" s="45">
        <v>0</v>
      </c>
      <c r="E5" s="45">
        <v>203.68205800000001</v>
      </c>
      <c r="F5" s="45">
        <v>387.41676000000001</v>
      </c>
      <c r="G5" s="45">
        <v>108.838348</v>
      </c>
      <c r="H5" s="45">
        <v>20.267804000000005</v>
      </c>
      <c r="I5" s="45">
        <v>0</v>
      </c>
      <c r="J5" s="45">
        <v>45.951031</v>
      </c>
    </row>
    <row r="6" spans="1:12" ht="15" customHeight="1">
      <c r="A6" s="6">
        <v>2030</v>
      </c>
      <c r="B6" s="6"/>
      <c r="C6" s="45">
        <v>240.11307606144038</v>
      </c>
      <c r="D6" s="45">
        <v>3.286420793942018</v>
      </c>
      <c r="E6" s="45">
        <v>101.9722016737952</v>
      </c>
      <c r="F6" s="45">
        <v>279.41725475237109</v>
      </c>
      <c r="G6" s="45">
        <v>84.036404876964809</v>
      </c>
      <c r="H6" s="45">
        <v>12.941539249678179</v>
      </c>
      <c r="I6" s="45">
        <v>0.69636676307917023</v>
      </c>
      <c r="J6" s="45">
        <v>40.787049978549042</v>
      </c>
    </row>
    <row r="7" spans="1:12" ht="15" customHeight="1">
      <c r="A7" s="6">
        <v>2040</v>
      </c>
      <c r="B7" s="6" t="s">
        <v>150</v>
      </c>
      <c r="C7" s="45">
        <v>279.25894070644188</v>
      </c>
      <c r="D7" s="45">
        <v>26.118983795397785</v>
      </c>
      <c r="E7" s="45">
        <v>73.997768959826885</v>
      </c>
      <c r="F7" s="45">
        <v>110.86378100958555</v>
      </c>
      <c r="G7" s="45">
        <v>87.507792658336669</v>
      </c>
      <c r="H7" s="45">
        <v>3.0053189456638139</v>
      </c>
      <c r="I7" s="45">
        <v>5.3910966673008351</v>
      </c>
      <c r="J7" s="45">
        <v>37.61276421290848</v>
      </c>
    </row>
    <row r="8" spans="1:12" ht="15" customHeight="1">
      <c r="A8" s="6"/>
      <c r="B8" s="6" t="s">
        <v>151</v>
      </c>
      <c r="C8" s="45">
        <v>285.73833061986102</v>
      </c>
      <c r="D8" s="45">
        <v>30.574162462916632</v>
      </c>
      <c r="E8" s="45">
        <v>54.122403996328288</v>
      </c>
      <c r="F8" s="45">
        <v>103.9725579191476</v>
      </c>
      <c r="G8" s="45">
        <v>92.676607810123102</v>
      </c>
      <c r="H8" s="45">
        <v>2.306422465635003</v>
      </c>
      <c r="I8" s="45">
        <v>8.1697450153745059</v>
      </c>
      <c r="J8" s="45">
        <v>37.844287145699191</v>
      </c>
    </row>
    <row r="9" spans="1:12" ht="15" customHeight="1">
      <c r="A9" s="6"/>
      <c r="B9" s="6" t="s">
        <v>152</v>
      </c>
      <c r="C9" s="45">
        <v>286.66425280869078</v>
      </c>
      <c r="D9" s="45">
        <v>34.013701522615222</v>
      </c>
      <c r="E9" s="45">
        <v>40.098959416037587</v>
      </c>
      <c r="F9" s="45">
        <v>97.856716379200748</v>
      </c>
      <c r="G9" s="45">
        <v>92.888080877799467</v>
      </c>
      <c r="H9" s="45">
        <v>1.932103061385243</v>
      </c>
      <c r="I9" s="45">
        <v>13.783601024159816</v>
      </c>
      <c r="J9" s="45">
        <v>36.905520588797977</v>
      </c>
    </row>
    <row r="10" spans="1:12" ht="15" customHeight="1">
      <c r="A10" s="6"/>
      <c r="B10" s="6" t="s">
        <v>153</v>
      </c>
      <c r="C10" s="45">
        <v>277.31172437203287</v>
      </c>
      <c r="D10" s="45">
        <v>30.688657472258061</v>
      </c>
      <c r="E10" s="45">
        <v>51.411164804405068</v>
      </c>
      <c r="F10" s="45">
        <v>95.728565680828495</v>
      </c>
      <c r="G10" s="45">
        <v>88.865636625455863</v>
      </c>
      <c r="H10" s="45">
        <v>2.092696001941539</v>
      </c>
      <c r="I10" s="45">
        <v>9.4699049148825161</v>
      </c>
      <c r="J10" s="45">
        <v>35.744895713064423</v>
      </c>
    </row>
    <row r="11" spans="1:12" ht="15" customHeight="1">
      <c r="A11" s="6">
        <v>2050</v>
      </c>
      <c r="B11" s="6" t="s">
        <v>150</v>
      </c>
      <c r="C11" s="45">
        <v>315.13483965148839</v>
      </c>
      <c r="D11" s="45">
        <v>53.650084740657768</v>
      </c>
      <c r="E11" s="45">
        <v>0.59860378747428333</v>
      </c>
      <c r="F11" s="45">
        <v>35.309539984916626</v>
      </c>
      <c r="G11" s="45">
        <v>81.713075204204955</v>
      </c>
      <c r="H11" s="45">
        <v>0.1331308422521118</v>
      </c>
      <c r="I11" s="45">
        <v>43.418622572606694</v>
      </c>
      <c r="J11" s="45">
        <v>30.339083121558939</v>
      </c>
    </row>
    <row r="12" spans="1:12" ht="15" customHeight="1">
      <c r="A12" s="6"/>
      <c r="B12" s="6" t="s">
        <v>151</v>
      </c>
      <c r="C12" s="45">
        <v>317.82814760477436</v>
      </c>
      <c r="D12" s="45">
        <v>56.451659712611068</v>
      </c>
      <c r="E12" s="45">
        <v>0.60640497254709402</v>
      </c>
      <c r="F12" s="45">
        <v>31.12941141473096</v>
      </c>
      <c r="G12" s="45">
        <v>80.364086297070514</v>
      </c>
      <c r="H12" s="45">
        <v>0.13533769136776669</v>
      </c>
      <c r="I12" s="45">
        <v>42.095325836124609</v>
      </c>
      <c r="J12" s="45">
        <v>31.037632602508459</v>
      </c>
    </row>
    <row r="13" spans="1:12" ht="15" customHeight="1">
      <c r="A13" s="6"/>
      <c r="B13" s="6" t="s">
        <v>152</v>
      </c>
      <c r="C13" s="45">
        <v>317.70561731194147</v>
      </c>
      <c r="D13" s="45">
        <v>56.830387921728416</v>
      </c>
      <c r="E13" s="45">
        <v>0.56268903843461526</v>
      </c>
      <c r="F13" s="45">
        <v>30.620519580086075</v>
      </c>
      <c r="G13" s="45">
        <v>79.158148776046971</v>
      </c>
      <c r="H13" s="45">
        <v>0.14546586719286991</v>
      </c>
      <c r="I13" s="45">
        <v>38.644222675562517</v>
      </c>
      <c r="J13" s="45">
        <v>30.896126573845521</v>
      </c>
    </row>
    <row r="14" spans="1:12" ht="15" customHeight="1">
      <c r="A14" s="6"/>
      <c r="B14" s="6" t="s">
        <v>153</v>
      </c>
      <c r="C14" s="45">
        <v>301.20068222360095</v>
      </c>
      <c r="D14" s="45">
        <v>52.564485699275977</v>
      </c>
      <c r="E14" s="45">
        <v>7.0764569874462069</v>
      </c>
      <c r="F14" s="45">
        <v>26.420343853764543</v>
      </c>
      <c r="G14" s="45">
        <v>74.468612472030415</v>
      </c>
      <c r="H14" s="45">
        <v>0.1194372282565913</v>
      </c>
      <c r="I14" s="45">
        <v>33.484777456309047</v>
      </c>
      <c r="J14" s="45">
        <v>28.68179651216596</v>
      </c>
    </row>
    <row r="15" spans="1:12" ht="15" customHeight="1"/>
    <row r="16" spans="1:12" ht="15" customHeight="1">
      <c r="B16" s="3"/>
      <c r="E16" s="15"/>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c r="A32" s="57" t="s">
        <v>161</v>
      </c>
    </row>
    <row r="33" ht="15" customHeight="1"/>
    <row r="34" ht="15" customHeight="1"/>
    <row r="35" ht="15" customHeight="1"/>
    <row r="36" ht="15" customHeight="1"/>
    <row r="37" ht="15" customHeight="1"/>
    <row r="38" ht="15" customHeight="1"/>
    <row r="39" ht="15" customHeight="1"/>
  </sheetData>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B7D8E-78C2-4758-AAEC-C8C9AC94E2BE}">
  <dimension ref="A1:AH28"/>
  <sheetViews>
    <sheetView workbookViewId="0">
      <selection activeCell="B5" sqref="B5"/>
    </sheetView>
  </sheetViews>
  <sheetFormatPr defaultRowHeight="15"/>
  <cols>
    <col min="1" max="1" width="14.28515625" bestFit="1" customWidth="1"/>
  </cols>
  <sheetData>
    <row r="1" spans="1:34">
      <c r="A1" s="1" t="s">
        <v>1992</v>
      </c>
    </row>
    <row r="4" spans="1:34">
      <c r="B4">
        <v>1990</v>
      </c>
      <c r="C4">
        <v>1991</v>
      </c>
      <c r="D4">
        <v>1992</v>
      </c>
      <c r="E4">
        <v>1993</v>
      </c>
      <c r="F4">
        <v>1994</v>
      </c>
      <c r="G4">
        <v>1995</v>
      </c>
      <c r="H4">
        <v>1996</v>
      </c>
      <c r="I4">
        <v>1997</v>
      </c>
      <c r="J4">
        <v>1998</v>
      </c>
      <c r="K4">
        <v>1999</v>
      </c>
      <c r="L4">
        <v>2000</v>
      </c>
      <c r="M4">
        <v>2001</v>
      </c>
      <c r="N4">
        <v>2002</v>
      </c>
      <c r="O4">
        <v>2003</v>
      </c>
      <c r="P4">
        <v>2004</v>
      </c>
      <c r="Q4">
        <v>2005</v>
      </c>
      <c r="R4">
        <v>2006</v>
      </c>
      <c r="S4">
        <v>2007</v>
      </c>
      <c r="T4">
        <v>2008</v>
      </c>
      <c r="U4">
        <v>2009</v>
      </c>
      <c r="V4">
        <v>2010</v>
      </c>
      <c r="W4">
        <v>2011</v>
      </c>
      <c r="X4">
        <v>2012</v>
      </c>
      <c r="Y4">
        <v>2013</v>
      </c>
      <c r="Z4">
        <v>2014</v>
      </c>
      <c r="AA4">
        <v>2015</v>
      </c>
      <c r="AB4">
        <v>2016</v>
      </c>
      <c r="AC4">
        <v>2017</v>
      </c>
      <c r="AD4">
        <v>2018</v>
      </c>
      <c r="AE4">
        <v>2019</v>
      </c>
      <c r="AF4">
        <v>2020</v>
      </c>
      <c r="AG4">
        <v>2021</v>
      </c>
      <c r="AH4">
        <v>2022</v>
      </c>
    </row>
    <row r="5" spans="1:34">
      <c r="A5" t="s">
        <v>1993</v>
      </c>
      <c r="B5" s="3">
        <v>0</v>
      </c>
      <c r="C5" s="3">
        <v>1.8589308463192538</v>
      </c>
      <c r="D5" s="3">
        <v>3.0406402759330149</v>
      </c>
      <c r="E5" s="3">
        <v>2.4495159713581245</v>
      </c>
      <c r="F5" s="3">
        <v>5.1668441732678048</v>
      </c>
      <c r="G5" s="3">
        <v>7.9677288841795644</v>
      </c>
      <c r="H5" s="3">
        <v>9.8703382481428008</v>
      </c>
      <c r="I5" s="3">
        <v>12.792515363019888</v>
      </c>
      <c r="J5" s="3">
        <v>16.181019208600432</v>
      </c>
      <c r="K5" s="3">
        <v>19.608326784773396</v>
      </c>
      <c r="L5" s="3">
        <v>24.230462834114491</v>
      </c>
      <c r="M5" s="3">
        <v>26.881621578459956</v>
      </c>
      <c r="N5" s="3">
        <v>28.220059848019844</v>
      </c>
      <c r="O5" s="3">
        <v>29.325719710124417</v>
      </c>
      <c r="P5" s="3">
        <v>32.595650818222339</v>
      </c>
      <c r="Q5" s="3">
        <v>35.084365581771038</v>
      </c>
      <c r="R5" s="3">
        <v>39.760804573320513</v>
      </c>
      <c r="S5" s="3">
        <v>44.138469857613188</v>
      </c>
      <c r="T5" s="3">
        <v>45.059752804401654</v>
      </c>
      <c r="U5" s="3">
        <v>38.820259798400173</v>
      </c>
      <c r="V5" s="3">
        <v>41.836803743364214</v>
      </c>
      <c r="W5" s="3">
        <v>44.453868373710577</v>
      </c>
      <c r="X5" s="3">
        <v>43.40419964825989</v>
      </c>
      <c r="Y5" s="3">
        <v>43.273463542096096</v>
      </c>
      <c r="Z5" s="3">
        <v>45.549813346327539</v>
      </c>
      <c r="AA5" s="3">
        <v>48.873343635480353</v>
      </c>
      <c r="AB5" s="3">
        <v>51.8167741082178</v>
      </c>
      <c r="AC5" s="3">
        <v>56.120585663369042</v>
      </c>
      <c r="AD5" s="3">
        <v>59.344854590430288</v>
      </c>
      <c r="AE5" s="3">
        <v>62.226298746186927</v>
      </c>
      <c r="AF5" s="3">
        <v>53.061772313380345</v>
      </c>
      <c r="AG5" s="48">
        <v>61.396056186176452</v>
      </c>
      <c r="AH5" s="3">
        <v>67.090096219293059</v>
      </c>
    </row>
    <row r="6" spans="1:34">
      <c r="A6" t="s">
        <v>1994</v>
      </c>
      <c r="B6" s="3">
        <v>0</v>
      </c>
      <c r="C6" s="3">
        <v>-4.4621630469157481</v>
      </c>
      <c r="D6" s="3">
        <v>-7.1402883218122071</v>
      </c>
      <c r="E6" s="3">
        <v>-9.1418276588153731</v>
      </c>
      <c r="F6" s="3">
        <v>-9.4612925074938943</v>
      </c>
      <c r="G6" s="3">
        <v>-8.8931643792049755</v>
      </c>
      <c r="H6" s="3">
        <v>-7.3297488386495075</v>
      </c>
      <c r="I6" s="3">
        <v>-8.697605718120343</v>
      </c>
      <c r="J6" s="3">
        <v>-9.823386959638853</v>
      </c>
      <c r="K6" s="3">
        <v>-11.759533323419674</v>
      </c>
      <c r="L6" s="3">
        <v>-10.955335744493524</v>
      </c>
      <c r="M6" s="3">
        <v>-10.971100093727415</v>
      </c>
      <c r="N6" s="3">
        <v>-10.632811320712662</v>
      </c>
      <c r="O6" s="3">
        <v>-8.6474244794547275</v>
      </c>
      <c r="P6" s="3">
        <v>-9.4321949919363419</v>
      </c>
      <c r="Q6" s="3">
        <v>-9.8413489473997089</v>
      </c>
      <c r="R6" s="3">
        <v>-10.121065688718502</v>
      </c>
      <c r="S6" s="3">
        <v>-9.790300438556244</v>
      </c>
      <c r="T6" s="3">
        <v>-12.752835553364605</v>
      </c>
      <c r="U6" s="3">
        <v>-19.584065661316799</v>
      </c>
      <c r="V6" s="3">
        <v>-17.819124724061041</v>
      </c>
      <c r="W6" s="3">
        <v>-20.085216618787399</v>
      </c>
      <c r="X6" s="3">
        <v>-21.586136316799113</v>
      </c>
      <c r="Y6" s="3">
        <v>-23.447468212864251</v>
      </c>
      <c r="Z6" s="3">
        <v>-26.153130965041896</v>
      </c>
      <c r="AA6" s="3">
        <v>-25.078570919368303</v>
      </c>
      <c r="AB6" s="3">
        <v>-24.945144757660984</v>
      </c>
      <c r="AC6" s="3">
        <v>-23.011705616321777</v>
      </c>
      <c r="AD6" s="3">
        <v>-25.014383441861099</v>
      </c>
      <c r="AE6" s="3">
        <v>-28.213166058394549</v>
      </c>
      <c r="AF6" s="3">
        <v>-34.254413171439708</v>
      </c>
      <c r="AG6" s="3">
        <v>-30.408441148132482</v>
      </c>
      <c r="AH6" s="3">
        <v>-32.484685108117418</v>
      </c>
    </row>
    <row r="9" spans="1:34">
      <c r="AH9">
        <v>0.23693142059543448</v>
      </c>
    </row>
    <row r="11" spans="1:34">
      <c r="Q11" s="146"/>
      <c r="R11" s="146"/>
    </row>
    <row r="12" spans="1:34">
      <c r="Q12" s="146"/>
      <c r="R12" s="146"/>
    </row>
    <row r="28" spans="1:1">
      <c r="A28" t="s">
        <v>1995</v>
      </c>
    </row>
  </sheetData>
  <pageMargins left="0.7" right="0.7" top="0.75" bottom="0.75" header="0.3" footer="0.3"/>
  <pageSetup paperSize="9" orientation="portrait" verticalDpi="0"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BA4F05-26EF-4CB0-8890-5CFF1EC5CE35}">
  <sheetPr codeName="Sheet34"/>
  <dimension ref="A1:M74"/>
  <sheetViews>
    <sheetView zoomScaleNormal="100" workbookViewId="0"/>
  </sheetViews>
  <sheetFormatPr defaultColWidth="10.85546875" defaultRowHeight="15"/>
  <cols>
    <col min="1" max="10" width="10.85546875" customWidth="1"/>
  </cols>
  <sheetData>
    <row r="1" spans="1:13">
      <c r="A1" s="1" t="s">
        <v>318</v>
      </c>
    </row>
    <row r="3" spans="1:13">
      <c r="A3" s="6"/>
      <c r="B3" s="6">
        <v>2019</v>
      </c>
      <c r="C3" s="6">
        <v>2030</v>
      </c>
      <c r="D3" s="6">
        <v>2040</v>
      </c>
      <c r="E3" s="6"/>
      <c r="F3" s="6">
        <v>2050</v>
      </c>
      <c r="H3" s="6"/>
      <c r="I3" s="6">
        <v>2019</v>
      </c>
      <c r="J3" s="6">
        <v>2030</v>
      </c>
      <c r="K3" s="6">
        <v>2040</v>
      </c>
      <c r="L3" s="6"/>
      <c r="M3" s="6">
        <v>2050</v>
      </c>
    </row>
    <row r="4" spans="1:13">
      <c r="A4" s="6" t="s">
        <v>283</v>
      </c>
      <c r="B4" s="66" t="s">
        <v>197</v>
      </c>
      <c r="C4" s="66">
        <v>0.32222005819719018</v>
      </c>
      <c r="D4" s="66">
        <v>0.45790431728013653</v>
      </c>
      <c r="E4" s="6"/>
      <c r="F4" s="66">
        <v>0.52500554299602264</v>
      </c>
      <c r="H4" s="6" t="s">
        <v>283</v>
      </c>
      <c r="I4" s="66" t="s">
        <v>197</v>
      </c>
      <c r="J4" s="66">
        <v>1.5224421502443011E-2</v>
      </c>
      <c r="K4" s="66">
        <v>2.6957197676166531E-2</v>
      </c>
      <c r="L4" s="6"/>
      <c r="M4" s="66">
        <v>3.8073464203068612E-2</v>
      </c>
    </row>
    <row r="5" spans="1:13">
      <c r="A5" s="6" t="s">
        <v>284</v>
      </c>
      <c r="B5" s="66" t="s">
        <v>197</v>
      </c>
      <c r="C5" s="66">
        <v>0.34014323584264633</v>
      </c>
      <c r="D5" s="66">
        <v>0.46400846753909591</v>
      </c>
      <c r="E5" s="6"/>
      <c r="F5" s="66">
        <v>0.48559465844110655</v>
      </c>
      <c r="H5" s="6" t="s">
        <v>284</v>
      </c>
      <c r="I5" s="66" t="s">
        <v>197</v>
      </c>
      <c r="J5" s="66">
        <v>2.650011687410142E-2</v>
      </c>
      <c r="K5" s="66">
        <v>0.12424350846101313</v>
      </c>
      <c r="L5" s="6"/>
      <c r="M5" s="66">
        <v>0.21380917895029017</v>
      </c>
    </row>
    <row r="6" spans="1:13">
      <c r="A6" s="6" t="s">
        <v>208</v>
      </c>
      <c r="B6" s="66" t="s">
        <v>197</v>
      </c>
      <c r="C6" s="66">
        <v>0.2900172801646394</v>
      </c>
      <c r="D6" s="66">
        <v>0.43311292881331331</v>
      </c>
      <c r="E6" s="6"/>
      <c r="F6" s="66">
        <v>0.54689000337323357</v>
      </c>
      <c r="H6" s="6" t="s">
        <v>208</v>
      </c>
      <c r="I6" s="66" t="s">
        <v>197</v>
      </c>
      <c r="J6" s="66">
        <v>2.6213263374562864E-2</v>
      </c>
      <c r="K6" s="66">
        <v>7.1695352431124265E-2</v>
      </c>
      <c r="L6" s="6"/>
      <c r="M6" s="66">
        <v>8.600319954381179E-2</v>
      </c>
    </row>
    <row r="7" spans="1:13">
      <c r="A7" s="6" t="s">
        <v>285</v>
      </c>
      <c r="B7" s="66" t="s">
        <v>197</v>
      </c>
      <c r="C7" s="66">
        <v>0.32899602558946028</v>
      </c>
      <c r="D7" s="66">
        <v>0.54988467959229526</v>
      </c>
      <c r="E7" s="6"/>
      <c r="F7" s="66">
        <v>0.63169514447678488</v>
      </c>
      <c r="H7" s="6" t="s">
        <v>285</v>
      </c>
      <c r="I7" s="66" t="s">
        <v>197</v>
      </c>
      <c r="J7" s="66">
        <v>3.7055400585926826E-3</v>
      </c>
      <c r="K7" s="66">
        <v>5.0516602528607284E-2</v>
      </c>
      <c r="L7" s="6"/>
      <c r="M7" s="66">
        <v>9.102174344526226E-2</v>
      </c>
    </row>
    <row r="8" spans="1:13">
      <c r="A8" s="6" t="s">
        <v>163</v>
      </c>
      <c r="B8" s="66" t="s">
        <v>197</v>
      </c>
      <c r="C8" s="66">
        <v>0.31453155847800957</v>
      </c>
      <c r="D8" s="66">
        <v>0.46391472381785348</v>
      </c>
      <c r="E8" s="6"/>
      <c r="F8" s="66">
        <v>0.56748764860527912</v>
      </c>
      <c r="H8" s="6" t="s">
        <v>163</v>
      </c>
      <c r="I8" s="66" t="s">
        <v>197</v>
      </c>
      <c r="J8" s="66">
        <v>5.9778878512255929E-3</v>
      </c>
      <c r="K8" s="66">
        <v>8.4742301973528208E-2</v>
      </c>
      <c r="L8" s="6"/>
      <c r="M8" s="66">
        <v>0.19316360799067392</v>
      </c>
    </row>
    <row r="9" spans="1:13">
      <c r="A9" s="6" t="s">
        <v>286</v>
      </c>
      <c r="B9" s="66">
        <v>0.21764077385151273</v>
      </c>
      <c r="C9" s="66" t="s">
        <v>197</v>
      </c>
      <c r="D9" s="66" t="s">
        <v>197</v>
      </c>
      <c r="E9" s="6"/>
      <c r="F9" s="66" t="s">
        <v>197</v>
      </c>
      <c r="H9" s="6" t="s">
        <v>286</v>
      </c>
      <c r="I9" s="66">
        <v>0</v>
      </c>
      <c r="J9" s="66" t="s">
        <v>197</v>
      </c>
      <c r="K9" s="66" t="s">
        <v>197</v>
      </c>
      <c r="L9" s="6"/>
      <c r="M9" s="66" t="s">
        <v>197</v>
      </c>
    </row>
    <row r="10" spans="1:13">
      <c r="A10" s="6"/>
      <c r="B10" s="6"/>
      <c r="C10" s="6"/>
      <c r="D10" s="6"/>
      <c r="E10" s="6"/>
    </row>
    <row r="23" spans="1:1" ht="14.45" customHeight="1"/>
    <row r="24" spans="1:1" ht="14.45" customHeight="1"/>
    <row r="28" spans="1:1">
      <c r="A28" s="57" t="s">
        <v>161</v>
      </c>
    </row>
    <row r="74" ht="14.65" customHeight="1"/>
  </sheetData>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B691A-586F-4B40-8247-C82A0DB4C142}">
  <sheetPr codeName="Sheet35"/>
  <dimension ref="A1:I46"/>
  <sheetViews>
    <sheetView zoomScaleNormal="100" workbookViewId="0">
      <selection activeCell="H29" sqref="H29"/>
    </sheetView>
  </sheetViews>
  <sheetFormatPr defaultColWidth="11.42578125" defaultRowHeight="15"/>
  <cols>
    <col min="1" max="48" width="12.7109375" customWidth="1"/>
    <col min="49" max="49" width="10" customWidth="1"/>
    <col min="50" max="50" width="5.140625" customWidth="1"/>
    <col min="51" max="51" width="7.42578125" customWidth="1"/>
    <col min="52" max="52" width="20.5703125" customWidth="1"/>
    <col min="53" max="53" width="5" customWidth="1"/>
    <col min="54" max="54" width="14.140625" customWidth="1"/>
    <col min="55" max="55" width="22.42578125" customWidth="1"/>
    <col min="56" max="56" width="13.140625" customWidth="1"/>
    <col min="57" max="57" width="11.5703125" customWidth="1"/>
    <col min="58" max="58" width="7.42578125" customWidth="1"/>
    <col min="59" max="59" width="19" customWidth="1"/>
    <col min="60" max="60" width="9.140625" customWidth="1"/>
    <col min="61" max="61" width="15.42578125" customWidth="1"/>
    <col min="62" max="62" width="5.42578125" customWidth="1"/>
    <col min="63" max="63" width="6.5703125" customWidth="1"/>
    <col min="64" max="65" width="10.5703125" customWidth="1"/>
    <col min="66" max="66" width="12.42578125" customWidth="1"/>
    <col min="67" max="67" width="22.42578125" bestFit="1" customWidth="1"/>
    <col min="68" max="68" width="7.42578125" customWidth="1"/>
    <col min="69" max="69" width="6.42578125" customWidth="1"/>
    <col min="70" max="70" width="10.42578125" customWidth="1"/>
    <col min="71" max="71" width="6.42578125" customWidth="1"/>
    <col min="72" max="72" width="8.5703125" customWidth="1"/>
    <col min="73" max="73" width="20.5703125" bestFit="1" customWidth="1"/>
    <col min="74" max="74" width="15.42578125" bestFit="1" customWidth="1"/>
    <col min="75" max="75" width="35.42578125" bestFit="1" customWidth="1"/>
    <col min="76" max="76" width="27.5703125" bestFit="1" customWidth="1"/>
    <col min="77" max="77" width="28.42578125" bestFit="1" customWidth="1"/>
    <col min="78" max="78" width="10.42578125" customWidth="1"/>
    <col min="79" max="79" width="19.5703125" bestFit="1" customWidth="1"/>
    <col min="80" max="80" width="17.140625" customWidth="1"/>
    <col min="81" max="81" width="19.140625" bestFit="1" customWidth="1"/>
    <col min="82" max="82" width="10.5703125" customWidth="1"/>
    <col min="83" max="83" width="17.42578125" bestFit="1" customWidth="1"/>
    <col min="84" max="84" width="19.42578125" bestFit="1" customWidth="1"/>
    <col min="85" max="85" width="7.42578125" customWidth="1"/>
    <col min="86" max="86" width="3.42578125" customWidth="1"/>
    <col min="87" max="87" width="7.5703125" customWidth="1"/>
    <col min="88" max="88" width="14.42578125" bestFit="1" customWidth="1"/>
    <col min="89" max="89" width="5.5703125" customWidth="1"/>
    <col min="90" max="90" width="18.42578125" bestFit="1" customWidth="1"/>
    <col min="91" max="91" width="30.42578125" bestFit="1" customWidth="1"/>
    <col min="92" max="92" width="10.42578125" customWidth="1"/>
    <col min="93" max="93" width="14.5703125" bestFit="1" customWidth="1"/>
    <col min="94" max="94" width="20.5703125" bestFit="1" customWidth="1"/>
    <col min="95" max="95" width="6.5703125" customWidth="1"/>
    <col min="96" max="96" width="13.5703125" bestFit="1" customWidth="1"/>
    <col min="97" max="97" width="13.42578125" bestFit="1" customWidth="1"/>
    <col min="98" max="98" width="17.5703125" bestFit="1" customWidth="1"/>
    <col min="99" max="99" width="15.5703125" bestFit="1" customWidth="1"/>
    <col min="100" max="100" width="30.42578125" bestFit="1" customWidth="1"/>
    <col min="101" max="101" width="19.42578125" bestFit="1" customWidth="1"/>
    <col min="102" max="102" width="19.5703125" bestFit="1" customWidth="1"/>
    <col min="103" max="103" width="20.42578125" bestFit="1" customWidth="1"/>
    <col min="104" max="104" width="12.42578125" bestFit="1" customWidth="1"/>
    <col min="105" max="105" width="8" customWidth="1"/>
    <col min="106" max="106" width="9.42578125" customWidth="1"/>
    <col min="107" max="107" width="10.5703125" customWidth="1"/>
    <col min="108" max="108" width="17.5703125" bestFit="1" customWidth="1"/>
    <col min="109" max="109" width="10" customWidth="1"/>
    <col min="110" max="110" width="5.140625" customWidth="1"/>
    <col min="111" max="111" width="13.5703125" bestFit="1" customWidth="1"/>
    <col min="112" max="112" width="7.42578125" customWidth="1"/>
    <col min="113" max="113" width="20.5703125" bestFit="1" customWidth="1"/>
    <col min="114" max="114" width="5" customWidth="1"/>
    <col min="115" max="115" width="14.140625" bestFit="1" customWidth="1"/>
    <col min="116" max="116" width="9.42578125" customWidth="1"/>
    <col min="117" max="117" width="23.5703125" bestFit="1" customWidth="1"/>
    <col min="118" max="118" width="17.5703125" bestFit="1" customWidth="1"/>
    <col min="119" max="119" width="10.5703125" customWidth="1"/>
    <col min="120" max="120" width="19.42578125" bestFit="1" customWidth="1"/>
    <col min="121" max="121" width="16.42578125" bestFit="1" customWidth="1"/>
    <col min="122" max="122" width="22.42578125" bestFit="1" customWidth="1"/>
    <col min="123" max="123" width="13.140625" bestFit="1" customWidth="1"/>
    <col min="124" max="124" width="11.5703125" bestFit="1" customWidth="1"/>
    <col min="125" max="125" width="15.85546875" bestFit="1" customWidth="1"/>
    <col min="126" max="126" width="16.5703125" bestFit="1" customWidth="1"/>
    <col min="127" max="127" width="7.42578125" customWidth="1"/>
    <col min="128" max="128" width="5.140625" customWidth="1"/>
    <col min="129" max="129" width="19" bestFit="1" customWidth="1"/>
    <col min="130" max="130" width="9.140625" customWidth="1"/>
    <col min="131" max="131" width="18.140625" bestFit="1" customWidth="1"/>
    <col min="132" max="132" width="19" bestFit="1" customWidth="1"/>
    <col min="133" max="133" width="15.42578125" bestFit="1" customWidth="1"/>
    <col min="134" max="134" width="5.42578125" customWidth="1"/>
    <col min="135" max="135" width="6.5703125" customWidth="1"/>
    <col min="136" max="136" width="10.5703125" customWidth="1"/>
  </cols>
  <sheetData>
    <row r="1" spans="1:9" ht="15" customHeight="1">
      <c r="A1" s="1" t="s">
        <v>319</v>
      </c>
    </row>
    <row r="2" spans="1:9" ht="15" customHeight="1"/>
    <row r="3" spans="1:9" ht="15" customHeight="1">
      <c r="A3" s="6"/>
      <c r="B3" s="6"/>
      <c r="C3" s="6" t="s">
        <v>182</v>
      </c>
      <c r="D3" s="6" t="s">
        <v>178</v>
      </c>
      <c r="E3" s="6" t="s">
        <v>287</v>
      </c>
      <c r="F3" s="6" t="s">
        <v>320</v>
      </c>
      <c r="G3" s="6" t="s">
        <v>191</v>
      </c>
    </row>
    <row r="4" spans="1:9" ht="15" customHeight="1">
      <c r="A4" s="6">
        <v>2015</v>
      </c>
      <c r="B4" s="6"/>
      <c r="C4" s="45">
        <v>24.531579000000001</v>
      </c>
      <c r="D4" s="45">
        <v>233.50766300000001</v>
      </c>
      <c r="E4" s="45">
        <v>245.035315</v>
      </c>
      <c r="F4" s="45">
        <v>128.519195</v>
      </c>
      <c r="G4" s="45">
        <v>272.46341699999999</v>
      </c>
    </row>
    <row r="5" spans="1:9" ht="15" customHeight="1">
      <c r="A5" s="6">
        <v>2019</v>
      </c>
      <c r="B5" s="6"/>
      <c r="C5" s="45">
        <v>28.031454</v>
      </c>
      <c r="D5" s="45">
        <v>239.23959500000001</v>
      </c>
      <c r="E5" s="45">
        <v>248.18206099999998</v>
      </c>
      <c r="F5" s="45">
        <v>128.56730300000001</v>
      </c>
      <c r="G5" s="45">
        <v>288.72280699999999</v>
      </c>
    </row>
    <row r="6" spans="1:9" ht="15" customHeight="1">
      <c r="A6" s="6">
        <v>2030</v>
      </c>
      <c r="B6" s="6"/>
      <c r="C6" s="45">
        <v>21.445030539646108</v>
      </c>
      <c r="D6" s="45">
        <v>202.16206159395409</v>
      </c>
      <c r="E6" s="45">
        <v>174.0528825020632</v>
      </c>
      <c r="F6" s="45">
        <v>99.395538582955695</v>
      </c>
      <c r="G6" s="45">
        <v>224.6597409844945</v>
      </c>
      <c r="H6" s="15"/>
      <c r="I6" s="15"/>
    </row>
    <row r="7" spans="1:9" ht="15" customHeight="1">
      <c r="A7" s="6">
        <v>2040</v>
      </c>
      <c r="B7" s="6" t="s">
        <v>150</v>
      </c>
      <c r="C7" s="45">
        <v>22.172535078702801</v>
      </c>
      <c r="D7" s="45">
        <v>174.73433567594839</v>
      </c>
      <c r="E7" s="45">
        <v>149.35569955050491</v>
      </c>
      <c r="F7" s="45">
        <v>93.239201468661179</v>
      </c>
      <c r="G7" s="45">
        <v>140.7738808703451</v>
      </c>
      <c r="H7" s="15"/>
      <c r="I7" s="15"/>
    </row>
    <row r="8" spans="1:9" ht="15" customHeight="1">
      <c r="A8" s="6"/>
      <c r="B8" s="6" t="s">
        <v>151</v>
      </c>
      <c r="C8" s="45">
        <v>21.67422687262253</v>
      </c>
      <c r="D8" s="45">
        <v>173.30299687307601</v>
      </c>
      <c r="E8" s="45">
        <v>146.6954584629419</v>
      </c>
      <c r="F8" s="45">
        <v>90.420248744294042</v>
      </c>
      <c r="G8" s="45">
        <v>139.73207162989101</v>
      </c>
      <c r="H8" s="15"/>
      <c r="I8" s="15"/>
    </row>
    <row r="9" spans="1:9" ht="15" customHeight="1">
      <c r="A9" s="6"/>
      <c r="B9" s="6" t="s">
        <v>152</v>
      </c>
      <c r="C9" s="45">
        <v>21.40234060591925</v>
      </c>
      <c r="D9" s="45">
        <v>171.593135033827</v>
      </c>
      <c r="E9" s="45">
        <v>143.88158342194299</v>
      </c>
      <c r="F9" s="45">
        <v>87.814500058573941</v>
      </c>
      <c r="G9" s="45">
        <v>137.5344644831369</v>
      </c>
      <c r="H9" s="15"/>
      <c r="I9" s="15"/>
    </row>
    <row r="10" spans="1:9" ht="15" customHeight="1">
      <c r="A10" s="6"/>
      <c r="B10" s="6" t="s">
        <v>153</v>
      </c>
      <c r="C10" s="45">
        <v>21.645187984110919</v>
      </c>
      <c r="D10" s="45">
        <v>166.96434930238499</v>
      </c>
      <c r="E10" s="45">
        <v>144.0842704876429</v>
      </c>
      <c r="F10" s="45">
        <v>87.151511230994373</v>
      </c>
      <c r="G10" s="45">
        <v>133.1878110930538</v>
      </c>
      <c r="H10" s="15"/>
      <c r="I10" s="15"/>
    </row>
    <row r="11" spans="1:9" ht="15" customHeight="1">
      <c r="A11" s="6">
        <v>2050</v>
      </c>
      <c r="B11" s="6" t="s">
        <v>150</v>
      </c>
      <c r="C11" s="45">
        <v>19.89073739888158</v>
      </c>
      <c r="D11" s="45">
        <v>164.355360341389</v>
      </c>
      <c r="E11" s="45">
        <v>136.98551020819181</v>
      </c>
      <c r="F11" s="45">
        <v>89.195229162123141</v>
      </c>
      <c r="G11" s="45">
        <v>106.8958722329663</v>
      </c>
      <c r="H11" s="15"/>
      <c r="I11" s="15"/>
    </row>
    <row r="12" spans="1:9" ht="15" customHeight="1">
      <c r="A12" s="6"/>
      <c r="B12" s="6" t="s">
        <v>151</v>
      </c>
      <c r="C12" s="45">
        <v>19.903367871164178</v>
      </c>
      <c r="D12" s="45">
        <v>164.39868347984799</v>
      </c>
      <c r="E12" s="45">
        <v>137.41151347188881</v>
      </c>
      <c r="F12" s="45">
        <v>88.820425031183746</v>
      </c>
      <c r="G12" s="45">
        <v>105.9803202451567</v>
      </c>
      <c r="H12" s="15"/>
      <c r="I12" s="15"/>
    </row>
    <row r="13" spans="1:9" ht="15" customHeight="1">
      <c r="A13" s="6"/>
      <c r="B13" s="6" t="s">
        <v>152</v>
      </c>
      <c r="C13" s="45">
        <v>19.908882844987769</v>
      </c>
      <c r="D13" s="45">
        <v>164.86870130050559</v>
      </c>
      <c r="E13" s="45">
        <v>135.9454286194015</v>
      </c>
      <c r="F13" s="45">
        <v>88.222234152821358</v>
      </c>
      <c r="G13" s="45">
        <v>103.2463804321486</v>
      </c>
      <c r="H13" s="15"/>
      <c r="I13" s="15"/>
    </row>
    <row r="14" spans="1:9" ht="15" customHeight="1">
      <c r="A14" s="6"/>
      <c r="B14" s="6" t="s">
        <v>153</v>
      </c>
      <c r="C14" s="45">
        <v>19.927907461526999</v>
      </c>
      <c r="D14" s="45">
        <v>151.2066271250508</v>
      </c>
      <c r="E14" s="45">
        <v>133.28118409740671</v>
      </c>
      <c r="F14" s="45">
        <v>85.435228535678363</v>
      </c>
      <c r="G14" s="45">
        <v>97.211633280440807</v>
      </c>
      <c r="H14" s="15"/>
      <c r="I14" s="15"/>
    </row>
    <row r="15" spans="1:9" ht="15" customHeight="1"/>
    <row r="16" spans="1:9" ht="15" customHeight="1">
      <c r="B16" s="15"/>
      <c r="C16" s="15"/>
      <c r="D16" s="15"/>
      <c r="E16" s="15"/>
      <c r="F16" s="15"/>
    </row>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c r="A31" s="57" t="s">
        <v>161</v>
      </c>
    </row>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pageMargins left="0.7" right="0.7" top="0.75" bottom="0.75" header="0.3" footer="0.3"/>
  <pageSetup orientation="portrait" horizontalDpi="1200" vertic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1B48E6-4138-4303-B983-FBA14E1B078B}">
  <sheetPr codeName="Sheet36"/>
  <dimension ref="A1:J69"/>
  <sheetViews>
    <sheetView workbookViewId="0">
      <selection activeCell="B1" sqref="B1"/>
    </sheetView>
  </sheetViews>
  <sheetFormatPr defaultColWidth="10.85546875" defaultRowHeight="15"/>
  <sheetData>
    <row r="1" spans="1:10">
      <c r="A1" s="1" t="s">
        <v>321</v>
      </c>
    </row>
    <row r="3" spans="1:10">
      <c r="A3" s="6"/>
      <c r="B3" s="6">
        <v>2019</v>
      </c>
      <c r="C3" s="6"/>
      <c r="D3" s="6">
        <v>2030</v>
      </c>
      <c r="E3" s="6"/>
      <c r="F3" s="6"/>
      <c r="G3" s="6">
        <v>2040</v>
      </c>
      <c r="H3" s="6"/>
      <c r="I3" s="6"/>
      <c r="J3" s="6">
        <v>2050</v>
      </c>
    </row>
    <row r="4" spans="1:10">
      <c r="A4" s="6" t="s">
        <v>283</v>
      </c>
      <c r="B4" s="86">
        <v>979.29835200000002</v>
      </c>
      <c r="C4" s="45"/>
      <c r="D4" s="86">
        <v>770.93983011705075</v>
      </c>
      <c r="E4" s="45"/>
      <c r="F4" s="45"/>
      <c r="G4" s="86">
        <v>650.51276133517126</v>
      </c>
      <c r="H4" s="45"/>
      <c r="I4" s="45"/>
      <c r="J4" s="86">
        <v>592.50024849980218</v>
      </c>
    </row>
    <row r="5" spans="1:10">
      <c r="A5" s="6" t="s">
        <v>284</v>
      </c>
      <c r="B5" s="86">
        <v>979.29835200000002</v>
      </c>
      <c r="C5" s="45"/>
      <c r="D5" s="86">
        <v>768.32132102399999</v>
      </c>
      <c r="E5" s="45"/>
      <c r="F5" s="45"/>
      <c r="G5" s="86">
        <v>703.89538736700013</v>
      </c>
      <c r="H5" s="45"/>
      <c r="I5" s="45"/>
      <c r="J5" s="86">
        <v>677.93796385000007</v>
      </c>
    </row>
    <row r="6" spans="1:10">
      <c r="A6" s="6" t="s">
        <v>208</v>
      </c>
      <c r="B6" s="86">
        <v>979.29835200000002</v>
      </c>
      <c r="C6" s="45"/>
      <c r="D6" s="86">
        <v>769.08126672099991</v>
      </c>
      <c r="E6" s="45"/>
      <c r="F6" s="45"/>
      <c r="G6" s="86">
        <v>651.17058286099996</v>
      </c>
      <c r="H6" s="45"/>
      <c r="I6" s="45"/>
      <c r="J6" s="86">
        <v>590.30783358400004</v>
      </c>
    </row>
    <row r="7" spans="1:10">
      <c r="A7" s="6" t="s">
        <v>285</v>
      </c>
      <c r="B7" s="86">
        <v>979.29835200000002</v>
      </c>
      <c r="C7" s="45"/>
      <c r="D7" s="86">
        <v>761.49965011901986</v>
      </c>
      <c r="E7" s="45"/>
      <c r="F7" s="45"/>
      <c r="G7" s="86">
        <v>596.33733718705196</v>
      </c>
      <c r="H7" s="45"/>
      <c r="I7" s="45"/>
      <c r="J7" s="86">
        <v>553.8926734221119</v>
      </c>
    </row>
    <row r="8" spans="1:10">
      <c r="A8" s="6" t="s">
        <v>163</v>
      </c>
      <c r="B8" s="86">
        <v>979.29835200000002</v>
      </c>
      <c r="C8" s="45"/>
      <c r="D8" s="86">
        <v>763.37026376964081</v>
      </c>
      <c r="E8" s="45"/>
      <c r="F8" s="45"/>
      <c r="G8" s="86">
        <v>615.80382664428055</v>
      </c>
      <c r="H8" s="45"/>
      <c r="I8" s="45"/>
      <c r="J8" s="86">
        <v>559.8169808634342</v>
      </c>
    </row>
    <row r="9" spans="1:10">
      <c r="A9" s="6" t="s">
        <v>286</v>
      </c>
      <c r="B9" s="86">
        <v>979.29835200000002</v>
      </c>
      <c r="C9" s="45"/>
      <c r="D9" s="86" t="s">
        <v>197</v>
      </c>
      <c r="E9" s="45"/>
      <c r="F9" s="45"/>
      <c r="G9" s="86" t="s">
        <v>197</v>
      </c>
      <c r="H9" s="45"/>
      <c r="I9" s="45"/>
      <c r="J9" s="86" t="s">
        <v>197</v>
      </c>
    </row>
    <row r="22" spans="1:1" ht="14.45" customHeight="1"/>
    <row r="23" spans="1:1" ht="14.45" customHeight="1"/>
    <row r="27" spans="1:1">
      <c r="A27" s="57" t="s">
        <v>322</v>
      </c>
    </row>
    <row r="69" ht="14.65" customHeight="1"/>
  </sheetData>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CD866-92F7-4C67-B722-ECEA2A2C3039}">
  <sheetPr codeName="Sheet37"/>
  <dimension ref="A1:N78"/>
  <sheetViews>
    <sheetView zoomScaleNormal="100" workbookViewId="0"/>
  </sheetViews>
  <sheetFormatPr defaultColWidth="10.85546875" defaultRowHeight="15"/>
  <cols>
    <col min="1" max="44" width="12.7109375" customWidth="1"/>
    <col min="45" max="45" width="13.85546875" bestFit="1" customWidth="1"/>
    <col min="46" max="46" width="23" bestFit="1" customWidth="1"/>
    <col min="47" max="47" width="15.85546875" bestFit="1" customWidth="1"/>
    <col min="48" max="48" width="21.140625" bestFit="1" customWidth="1"/>
    <col min="49" max="49" width="12.85546875" bestFit="1" customWidth="1"/>
    <col min="50" max="50" width="13.5703125" bestFit="1" customWidth="1"/>
    <col min="51" max="51" width="25.85546875" bestFit="1" customWidth="1"/>
    <col min="52" max="52" width="12.85546875" bestFit="1" customWidth="1"/>
    <col min="53" max="53" width="15.140625" bestFit="1" customWidth="1"/>
    <col min="54" max="54" width="18" bestFit="1" customWidth="1"/>
    <col min="55" max="55" width="27.140625" bestFit="1" customWidth="1"/>
    <col min="56" max="56" width="12.85546875" bestFit="1" customWidth="1"/>
    <col min="57" max="57" width="30" bestFit="1" customWidth="1"/>
    <col min="58" max="59" width="12.85546875" bestFit="1" customWidth="1"/>
    <col min="60" max="60" width="21.85546875" bestFit="1" customWidth="1"/>
    <col min="61" max="61" width="12.85546875" bestFit="1" customWidth="1"/>
    <col min="62" max="62" width="21.85546875" bestFit="1" customWidth="1"/>
    <col min="63" max="63" width="12.85546875" bestFit="1" customWidth="1"/>
    <col min="64" max="64" width="17.42578125" bestFit="1" customWidth="1"/>
    <col min="65" max="65" width="19.42578125" bestFit="1" customWidth="1"/>
    <col min="66" max="66" width="14.85546875" bestFit="1" customWidth="1"/>
    <col min="67" max="67" width="13.85546875" bestFit="1" customWidth="1"/>
    <col min="68" max="68" width="12.85546875" bestFit="1" customWidth="1"/>
    <col min="69" max="69" width="24.5703125" bestFit="1" customWidth="1"/>
    <col min="70" max="70" width="12.85546875" bestFit="1" customWidth="1"/>
    <col min="71" max="71" width="13.85546875" bestFit="1" customWidth="1"/>
    <col min="72" max="72" width="23" bestFit="1" customWidth="1"/>
    <col min="73" max="73" width="15.85546875" bestFit="1" customWidth="1"/>
    <col min="74" max="74" width="21.140625" bestFit="1" customWidth="1"/>
    <col min="75" max="75" width="12.85546875" bestFit="1" customWidth="1"/>
    <col min="76" max="76" width="13.5703125" bestFit="1" customWidth="1"/>
    <col min="77" max="77" width="25.85546875" bestFit="1" customWidth="1"/>
    <col min="78" max="80" width="12.85546875" bestFit="1" customWidth="1"/>
    <col min="81" max="81" width="5.42578125" bestFit="1" customWidth="1"/>
    <col min="82" max="82" width="7" bestFit="1" customWidth="1"/>
    <col min="83" max="83" width="10.85546875" bestFit="1" customWidth="1"/>
  </cols>
  <sheetData>
    <row r="1" spans="1:14" ht="15" customHeight="1">
      <c r="A1" s="1" t="s">
        <v>323</v>
      </c>
      <c r="H1" s="58"/>
      <c r="I1" s="58"/>
      <c r="J1" s="58"/>
      <c r="K1" s="58"/>
      <c r="L1" s="58"/>
      <c r="M1" s="58"/>
      <c r="N1" s="58"/>
    </row>
    <row r="2" spans="1:14" ht="15" customHeight="1"/>
    <row r="3" spans="1:14" ht="15" customHeight="1">
      <c r="A3" s="6"/>
      <c r="B3" s="6"/>
      <c r="C3" s="45" t="s">
        <v>182</v>
      </c>
      <c r="D3" s="45" t="s">
        <v>324</v>
      </c>
      <c r="E3" s="45" t="s">
        <v>178</v>
      </c>
      <c r="F3" s="45" t="s">
        <v>325</v>
      </c>
      <c r="G3" s="45" t="s">
        <v>287</v>
      </c>
      <c r="H3" s="45" t="s">
        <v>320</v>
      </c>
      <c r="I3" s="45" t="s">
        <v>191</v>
      </c>
    </row>
    <row r="4" spans="1:14" ht="15" customHeight="1">
      <c r="A4" s="6">
        <v>2015</v>
      </c>
      <c r="B4" s="6"/>
      <c r="C4" s="45">
        <v>62.901314448734666</v>
      </c>
      <c r="D4" s="45">
        <v>135.82616534141471</v>
      </c>
      <c r="E4" s="45">
        <v>360.17978771697051</v>
      </c>
      <c r="F4" s="45">
        <v>1012.066688311846</v>
      </c>
      <c r="G4" s="45">
        <v>311.77852263757751</v>
      </c>
      <c r="H4" s="45">
        <v>139.7370935460971</v>
      </c>
      <c r="I4" s="45">
        <v>748.0696945933081</v>
      </c>
    </row>
    <row r="5" spans="1:14" ht="15" customHeight="1">
      <c r="A5" s="6">
        <v>2020</v>
      </c>
      <c r="B5" s="6"/>
      <c r="C5" s="45">
        <v>66.421126084090474</v>
      </c>
      <c r="D5" s="45">
        <v>118.95502346234299</v>
      </c>
      <c r="E5" s="45">
        <v>349.04733551300131</v>
      </c>
      <c r="F5" s="45">
        <v>701.51709210838885</v>
      </c>
      <c r="G5" s="45">
        <v>302.96938718510182</v>
      </c>
      <c r="H5" s="45">
        <v>118.2527010011071</v>
      </c>
      <c r="I5" s="45">
        <v>670.04819689384863</v>
      </c>
    </row>
    <row r="6" spans="1:14" ht="15" customHeight="1">
      <c r="A6" s="6">
        <v>2030</v>
      </c>
      <c r="B6" s="6"/>
      <c r="C6" s="45">
        <v>32.561659758871322</v>
      </c>
      <c r="D6" s="45">
        <v>83.211095996940813</v>
      </c>
      <c r="E6" s="45">
        <v>232.7611813747354</v>
      </c>
      <c r="F6" s="45">
        <v>314.93306680684913</v>
      </c>
      <c r="G6" s="45">
        <v>140.24306288728309</v>
      </c>
      <c r="H6" s="45">
        <v>51.78731028295261</v>
      </c>
      <c r="I6" s="45">
        <v>563.7409513371955</v>
      </c>
    </row>
    <row r="7" spans="1:14" ht="15" customHeight="1">
      <c r="A7" s="6">
        <v>2040</v>
      </c>
      <c r="B7" s="6" t="s">
        <v>150</v>
      </c>
      <c r="C7" s="45">
        <v>31.80485732795076</v>
      </c>
      <c r="D7" s="45">
        <v>42.625757864340649</v>
      </c>
      <c r="E7" s="45">
        <v>125.7914174062454</v>
      </c>
      <c r="F7" s="45">
        <v>119.459903752683</v>
      </c>
      <c r="G7" s="45">
        <v>58.31699929521141</v>
      </c>
      <c r="H7" s="45">
        <v>29.35593405685805</v>
      </c>
      <c r="I7" s="45">
        <v>178.04102980520631</v>
      </c>
    </row>
    <row r="8" spans="1:14" ht="15" customHeight="1">
      <c r="A8" s="6"/>
      <c r="B8" s="6" t="s">
        <v>151</v>
      </c>
      <c r="C8" s="45">
        <v>28.918741350240801</v>
      </c>
      <c r="D8" s="45">
        <v>8.0209993640976904</v>
      </c>
      <c r="E8" s="45">
        <v>93.586605127456224</v>
      </c>
      <c r="F8" s="45">
        <v>7.6678656566718608</v>
      </c>
      <c r="G8" s="45">
        <v>42.220587630649042</v>
      </c>
      <c r="H8" s="45">
        <v>21.231382671098089</v>
      </c>
      <c r="I8" s="45">
        <v>132.1506791172921</v>
      </c>
    </row>
    <row r="9" spans="1:14" ht="15" customHeight="1">
      <c r="A9" s="6"/>
      <c r="B9" s="6" t="s">
        <v>152</v>
      </c>
      <c r="C9" s="45">
        <v>27.05251935586028</v>
      </c>
      <c r="D9" s="45">
        <v>-52.858513436297294</v>
      </c>
      <c r="E9" s="45">
        <v>75.472492234583996</v>
      </c>
      <c r="F9" s="45">
        <v>-10.064681739660889</v>
      </c>
      <c r="G9" s="45">
        <v>31.863314515523459</v>
      </c>
      <c r="H9" s="45">
        <v>15.850996648866801</v>
      </c>
      <c r="I9" s="45">
        <v>109.2065146342899</v>
      </c>
    </row>
    <row r="10" spans="1:14" ht="15" customHeight="1">
      <c r="A10" s="6"/>
      <c r="B10" s="6" t="s">
        <v>153</v>
      </c>
      <c r="C10" s="45">
        <v>28.722966302419369</v>
      </c>
      <c r="D10" s="45">
        <v>35.204948892029613</v>
      </c>
      <c r="E10" s="45">
        <v>85.632340346858228</v>
      </c>
      <c r="F10" s="45">
        <v>6.769464645966659</v>
      </c>
      <c r="G10" s="45">
        <v>42.904070155623977</v>
      </c>
      <c r="H10" s="45">
        <v>20.129147839563469</v>
      </c>
      <c r="I10" s="45">
        <v>124.3852401769192</v>
      </c>
    </row>
    <row r="11" spans="1:14" ht="15" customHeight="1">
      <c r="A11" s="6">
        <v>2050</v>
      </c>
      <c r="B11" s="6" t="s">
        <v>150</v>
      </c>
      <c r="C11" s="45">
        <v>18.58611256236702</v>
      </c>
      <c r="D11" s="45">
        <v>-105.35371473037856</v>
      </c>
      <c r="E11" s="45">
        <v>5.9812900863839449</v>
      </c>
      <c r="F11" s="45">
        <v>-36.760292023539463</v>
      </c>
      <c r="G11" s="45">
        <v>0.75468262697645894</v>
      </c>
      <c r="H11" s="45">
        <v>0.19002562132749529</v>
      </c>
      <c r="I11" s="45">
        <v>5.3143934702139379</v>
      </c>
    </row>
    <row r="12" spans="1:14" ht="15" customHeight="1">
      <c r="A12" s="6"/>
      <c r="B12" s="6" t="s">
        <v>151</v>
      </c>
      <c r="C12" s="45">
        <v>18.612723798275411</v>
      </c>
      <c r="D12" s="45">
        <v>-91.493843259715248</v>
      </c>
      <c r="E12" s="45">
        <v>6.0291958053038446</v>
      </c>
      <c r="F12" s="45">
        <v>-37.600982925546298</v>
      </c>
      <c r="G12" s="45">
        <v>0.60707211512219772</v>
      </c>
      <c r="H12" s="45">
        <v>0.17610245832496249</v>
      </c>
      <c r="I12" s="45">
        <v>4.1585371111383322</v>
      </c>
    </row>
    <row r="13" spans="1:14" ht="15" customHeight="1">
      <c r="A13" s="6"/>
      <c r="B13" s="6" t="s">
        <v>152</v>
      </c>
      <c r="C13" s="45">
        <v>18.62164166332391</v>
      </c>
      <c r="D13" s="45">
        <v>-93.90876339251605</v>
      </c>
      <c r="E13" s="45">
        <v>9.193257178914644</v>
      </c>
      <c r="F13" s="45">
        <v>-37.651326491807588</v>
      </c>
      <c r="G13" s="45">
        <v>0.61191744173395257</v>
      </c>
      <c r="H13" s="45">
        <v>0.17419335123896609</v>
      </c>
      <c r="I13" s="45">
        <v>2.9629517790948849</v>
      </c>
    </row>
    <row r="14" spans="1:14" ht="15" customHeight="1">
      <c r="A14" s="6"/>
      <c r="B14" s="6" t="s">
        <v>153</v>
      </c>
      <c r="C14" s="45">
        <v>19.492262255020659</v>
      </c>
      <c r="D14" s="45">
        <v>11.961573037612634</v>
      </c>
      <c r="E14" s="45">
        <v>10.541556407696049</v>
      </c>
      <c r="F14" s="45">
        <v>-21.694638080461861</v>
      </c>
      <c r="G14" s="45">
        <v>6.7097331537941676</v>
      </c>
      <c r="H14" s="45">
        <v>3.282039465436041</v>
      </c>
      <c r="I14" s="45">
        <v>5.7224160487365401</v>
      </c>
    </row>
    <row r="15" spans="1:14" ht="15" customHeight="1"/>
    <row r="16" spans="1: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c r="A32" s="57" t="s">
        <v>326</v>
      </c>
    </row>
    <row r="33" spans="1:1" ht="15" customHeight="1">
      <c r="A33" s="57" t="s">
        <v>161</v>
      </c>
    </row>
    <row r="34" spans="1:1" ht="15" customHeight="1"/>
    <row r="35" spans="1:1" ht="15" customHeight="1"/>
    <row r="36" spans="1:1" ht="15" customHeight="1"/>
    <row r="37" spans="1:1" ht="15" customHeight="1"/>
    <row r="38" spans="1:1" ht="15" customHeight="1"/>
    <row r="39" spans="1:1" ht="15" customHeight="1"/>
    <row r="40" spans="1:1" ht="15" customHeight="1"/>
    <row r="41" spans="1:1" ht="15" customHeight="1"/>
    <row r="42" spans="1:1" ht="15" customHeight="1"/>
    <row r="43" spans="1:1" ht="15" customHeight="1"/>
    <row r="44" spans="1:1" ht="15" customHeight="1"/>
    <row r="45" spans="1:1" ht="15" customHeight="1"/>
    <row r="46" spans="1:1" ht="15" customHeight="1"/>
    <row r="47" spans="1:1" ht="15" customHeight="1"/>
    <row r="48" spans="1:1"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sheetData>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5A789-58DD-4160-B90D-D374A34335B5}">
  <sheetPr codeName="Sheet38"/>
  <dimension ref="A1:H52"/>
  <sheetViews>
    <sheetView zoomScaleNormal="100" workbookViewId="0">
      <selection activeCell="K14" sqref="K14"/>
    </sheetView>
  </sheetViews>
  <sheetFormatPr defaultColWidth="10.85546875" defaultRowHeight="13.5" customHeight="1"/>
  <cols>
    <col min="1" max="1" width="10.85546875" customWidth="1"/>
  </cols>
  <sheetData>
    <row r="1" spans="1:8" ht="13.5" customHeight="1">
      <c r="A1" s="1" t="s">
        <v>327</v>
      </c>
      <c r="B1" s="97"/>
      <c r="C1" s="97"/>
      <c r="D1" s="97"/>
      <c r="E1" s="97"/>
      <c r="F1" s="97"/>
      <c r="G1" s="97"/>
      <c r="H1" s="97"/>
    </row>
    <row r="3" spans="1:8" ht="13.5" customHeight="1">
      <c r="A3" s="6"/>
      <c r="B3" s="6">
        <v>2021</v>
      </c>
      <c r="C3" s="6"/>
      <c r="D3" s="6">
        <v>2030</v>
      </c>
      <c r="E3" s="6"/>
      <c r="F3" s="6">
        <v>2040</v>
      </c>
      <c r="G3" s="6"/>
      <c r="H3" s="6">
        <v>2050</v>
      </c>
    </row>
    <row r="4" spans="1:8" ht="13.5" customHeight="1">
      <c r="A4" s="6" t="s">
        <v>283</v>
      </c>
      <c r="B4" s="86" t="s">
        <v>197</v>
      </c>
      <c r="C4" s="86"/>
      <c r="D4" s="86">
        <v>1420.8717700005327</v>
      </c>
      <c r="E4" s="86"/>
      <c r="F4" s="86">
        <v>362.02220180336826</v>
      </c>
      <c r="G4" s="86"/>
      <c r="H4" s="86">
        <v>-148.61611877563496</v>
      </c>
    </row>
    <row r="5" spans="1:8" ht="13.5" customHeight="1">
      <c r="A5" s="6" t="s">
        <v>284</v>
      </c>
      <c r="B5" s="86" t="s">
        <v>197</v>
      </c>
      <c r="C5" s="86"/>
      <c r="D5" s="86">
        <v>1423.7459017610004</v>
      </c>
      <c r="E5" s="86"/>
      <c r="F5" s="86">
        <v>490.78519472900007</v>
      </c>
      <c r="G5" s="86"/>
      <c r="H5" s="86">
        <v>44.240265963999974</v>
      </c>
    </row>
    <row r="6" spans="1:8" ht="13.5" customHeight="1">
      <c r="A6" s="6" t="s">
        <v>208</v>
      </c>
      <c r="B6" s="86" t="s">
        <v>197</v>
      </c>
      <c r="C6" s="86"/>
      <c r="D6" s="86">
        <v>1424.8369350799999</v>
      </c>
      <c r="E6" s="86"/>
      <c r="F6" s="86">
        <v>349.15562978000003</v>
      </c>
      <c r="G6" s="86"/>
      <c r="H6" s="86">
        <v>-83.902893479999989</v>
      </c>
    </row>
    <row r="7" spans="1:8" ht="13.5" customHeight="1">
      <c r="A7" s="6" t="s">
        <v>285</v>
      </c>
      <c r="B7" s="86" t="s">
        <v>197</v>
      </c>
      <c r="C7" s="86"/>
      <c r="D7" s="86">
        <v>1410.6483521222362</v>
      </c>
      <c r="E7" s="86"/>
      <c r="F7" s="86">
        <v>406.77461071848478</v>
      </c>
      <c r="G7" s="86"/>
      <c r="H7" s="86">
        <v>-45.687445270643046</v>
      </c>
    </row>
    <row r="8" spans="1:8" ht="13.5" customHeight="1">
      <c r="A8" s="6" t="s">
        <v>163</v>
      </c>
      <c r="B8" s="86" t="s">
        <v>197</v>
      </c>
      <c r="C8" s="86"/>
      <c r="D8" s="86">
        <v>1419.257455013721</v>
      </c>
      <c r="E8" s="86"/>
      <c r="F8" s="86">
        <v>363.71676552811039</v>
      </c>
      <c r="G8" s="86"/>
      <c r="H8" s="86">
        <v>12.975197132894754</v>
      </c>
    </row>
    <row r="9" spans="1:8" ht="13.5" customHeight="1">
      <c r="A9" s="6" t="s">
        <v>286</v>
      </c>
      <c r="B9" s="86">
        <v>2574.4611912383489</v>
      </c>
      <c r="C9" s="86"/>
      <c r="D9" s="86" t="s">
        <v>197</v>
      </c>
      <c r="E9" s="86"/>
      <c r="F9" s="86" t="s">
        <v>197</v>
      </c>
      <c r="G9" s="86"/>
      <c r="H9" s="86" t="s">
        <v>197</v>
      </c>
    </row>
    <row r="29" spans="1:1" ht="13.5" customHeight="1">
      <c r="A29" s="57" t="s">
        <v>322</v>
      </c>
    </row>
    <row r="43" ht="15"/>
    <row r="44" ht="15"/>
    <row r="45" ht="15"/>
    <row r="46" ht="15"/>
    <row r="47" ht="15"/>
    <row r="51" ht="15"/>
    <row r="52" ht="15"/>
  </sheetData>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04D3A0-2342-49C5-A0D9-E73B60DD3BA4}">
  <sheetPr codeName="Sheet39"/>
  <dimension ref="A1:J38"/>
  <sheetViews>
    <sheetView zoomScaleNormal="100" workbookViewId="0"/>
  </sheetViews>
  <sheetFormatPr defaultColWidth="10.85546875" defaultRowHeight="15"/>
  <cols>
    <col min="1" max="43" width="12.7109375" customWidth="1"/>
  </cols>
  <sheetData>
    <row r="1" spans="1:10" ht="15" customHeight="1">
      <c r="A1" s="1" t="s">
        <v>328</v>
      </c>
    </row>
    <row r="2" spans="1:10" ht="15" customHeight="1"/>
    <row r="3" spans="1:10" ht="15" customHeight="1">
      <c r="A3" s="45"/>
      <c r="B3" s="6"/>
      <c r="C3" s="6" t="s">
        <v>329</v>
      </c>
      <c r="D3" s="6" t="s">
        <v>330</v>
      </c>
      <c r="E3" s="6" t="s">
        <v>331</v>
      </c>
    </row>
    <row r="4" spans="1:10" ht="15" customHeight="1">
      <c r="A4" s="6">
        <v>2015</v>
      </c>
      <c r="B4" s="6"/>
      <c r="C4" s="45">
        <v>0.84525004961878236</v>
      </c>
      <c r="D4" s="45">
        <v>34.525595613551843</v>
      </c>
      <c r="E4" s="45">
        <v>206.389289365423</v>
      </c>
      <c r="F4" s="45"/>
      <c r="G4" s="45"/>
      <c r="H4" s="45"/>
      <c r="I4" s="45"/>
      <c r="J4" s="45"/>
    </row>
    <row r="5" spans="1:10" ht="15" customHeight="1">
      <c r="A5" s="6">
        <v>2020</v>
      </c>
      <c r="B5" s="6"/>
      <c r="C5" s="45">
        <v>1.112532057898733</v>
      </c>
      <c r="D5" s="45">
        <v>35.456222000728687</v>
      </c>
      <c r="E5" s="45">
        <v>205.24972299535921</v>
      </c>
      <c r="F5" s="45"/>
      <c r="G5" s="45"/>
      <c r="H5" s="45"/>
      <c r="I5" s="45"/>
      <c r="J5" s="45"/>
    </row>
    <row r="6" spans="1:10" ht="15" customHeight="1">
      <c r="A6" s="6">
        <v>2030</v>
      </c>
      <c r="B6" s="6"/>
      <c r="C6" s="45">
        <v>1.750450512387759</v>
      </c>
      <c r="D6" s="45">
        <v>33.829621924557188</v>
      </c>
      <c r="E6" s="45">
        <v>138.60803484834599</v>
      </c>
      <c r="F6" s="45"/>
      <c r="G6" s="45"/>
      <c r="H6" s="45"/>
      <c r="I6" s="45"/>
      <c r="J6" s="45"/>
    </row>
    <row r="7" spans="1:10" ht="15" customHeight="1">
      <c r="A7" s="6">
        <v>2040</v>
      </c>
      <c r="B7" s="6" t="s">
        <v>150</v>
      </c>
      <c r="C7" s="45">
        <v>2.43629104311113</v>
      </c>
      <c r="D7" s="45">
        <v>34.422515250464158</v>
      </c>
      <c r="E7" s="45">
        <v>112.69942186559349</v>
      </c>
      <c r="F7" s="45"/>
      <c r="G7" s="45"/>
      <c r="H7" s="45"/>
      <c r="I7" s="45"/>
      <c r="J7" s="45"/>
    </row>
    <row r="8" spans="1:10" ht="15" customHeight="1">
      <c r="A8" s="6"/>
      <c r="B8" s="6" t="s">
        <v>151</v>
      </c>
      <c r="C8" s="45">
        <v>2.4066341816851589</v>
      </c>
      <c r="D8" s="45">
        <v>34.422515250464158</v>
      </c>
      <c r="E8" s="45">
        <v>110.0684625933818</v>
      </c>
      <c r="F8" s="45"/>
      <c r="G8" s="45"/>
      <c r="H8" s="45"/>
      <c r="I8" s="45"/>
      <c r="J8" s="45"/>
    </row>
    <row r="9" spans="1:10" ht="15" customHeight="1">
      <c r="A9" s="6"/>
      <c r="B9" s="6" t="s">
        <v>152</v>
      </c>
      <c r="C9" s="45">
        <v>2.3629341630985801</v>
      </c>
      <c r="D9" s="45">
        <v>34.422515250464158</v>
      </c>
      <c r="E9" s="45">
        <v>107.309578253553</v>
      </c>
      <c r="F9" s="45"/>
      <c r="G9" s="45"/>
      <c r="H9" s="45"/>
      <c r="I9" s="45"/>
      <c r="J9" s="45"/>
    </row>
    <row r="10" spans="1:10" ht="15" customHeight="1">
      <c r="A10" s="6"/>
      <c r="B10" s="6" t="s">
        <v>153</v>
      </c>
      <c r="C10" s="45">
        <v>2.2375167887839731</v>
      </c>
      <c r="D10" s="45">
        <v>34.422515250464158</v>
      </c>
      <c r="E10" s="45">
        <v>107.6608959273585</v>
      </c>
      <c r="F10" s="45"/>
      <c r="G10" s="45"/>
      <c r="H10" s="45"/>
      <c r="I10" s="45"/>
      <c r="J10" s="45"/>
    </row>
    <row r="11" spans="1:10" ht="15" customHeight="1">
      <c r="A11" s="6">
        <v>2050</v>
      </c>
      <c r="B11" s="6" t="s">
        <v>150</v>
      </c>
      <c r="C11" s="45">
        <v>3.332907715280331</v>
      </c>
      <c r="D11" s="45">
        <v>35.253949698776132</v>
      </c>
      <c r="E11" s="45">
        <v>98.677232533839344</v>
      </c>
      <c r="F11" s="45"/>
      <c r="G11" s="45"/>
      <c r="H11" s="45"/>
      <c r="I11" s="45"/>
      <c r="J11" s="45"/>
    </row>
    <row r="12" spans="1:10" ht="15" customHeight="1">
      <c r="A12" s="6"/>
      <c r="B12" s="6" t="s">
        <v>151</v>
      </c>
      <c r="C12" s="45">
        <v>3.341259765691321</v>
      </c>
      <c r="D12" s="45">
        <v>35.253949698776132</v>
      </c>
      <c r="E12" s="45">
        <v>99.09405444003464</v>
      </c>
      <c r="F12" s="45"/>
      <c r="G12" s="45"/>
      <c r="H12" s="45"/>
      <c r="I12" s="45"/>
      <c r="J12" s="45"/>
    </row>
    <row r="13" spans="1:10" ht="15" customHeight="1">
      <c r="A13" s="6"/>
      <c r="B13" s="6" t="s">
        <v>152</v>
      </c>
      <c r="C13" s="45">
        <v>3.3035025791985171</v>
      </c>
      <c r="D13" s="45">
        <v>35.253949698776132</v>
      </c>
      <c r="E13" s="45">
        <v>97.677317782053123</v>
      </c>
      <c r="F13" s="45"/>
      <c r="G13" s="45"/>
      <c r="H13" s="45"/>
      <c r="I13" s="45"/>
      <c r="J13" s="45"/>
    </row>
    <row r="14" spans="1:10" ht="15" customHeight="1">
      <c r="A14" s="6"/>
      <c r="B14" s="6" t="s">
        <v>153</v>
      </c>
      <c r="C14" s="45">
        <v>2.9722729857202328</v>
      </c>
      <c r="D14" s="45">
        <v>35.253949698776132</v>
      </c>
      <c r="E14" s="45">
        <v>95.376891525857431</v>
      </c>
      <c r="F14" s="45"/>
      <c r="G14" s="45"/>
      <c r="H14" s="45"/>
      <c r="I14" s="45"/>
      <c r="J14" s="45"/>
    </row>
    <row r="15" spans="1:10" ht="15" customHeight="1">
      <c r="A15" s="6"/>
      <c r="B15" s="6"/>
      <c r="C15" s="41"/>
      <c r="D15" s="6"/>
      <c r="E15" s="6"/>
      <c r="F15" s="6"/>
      <c r="G15" s="6"/>
      <c r="H15" s="6"/>
      <c r="I15" s="6"/>
      <c r="J15" s="6"/>
    </row>
    <row r="16" spans="1:10" ht="15" customHeight="1">
      <c r="C16" s="15"/>
    </row>
    <row r="17" spans="3:4" ht="15" customHeight="1">
      <c r="C17" s="15"/>
      <c r="D17" s="15"/>
    </row>
    <row r="18" spans="3:4" ht="15" customHeight="1">
      <c r="C18" s="15"/>
      <c r="D18" s="15"/>
    </row>
    <row r="19" spans="3:4" ht="15" customHeight="1">
      <c r="C19" s="15"/>
      <c r="D19" s="15"/>
    </row>
    <row r="20" spans="3:4" ht="15" customHeight="1">
      <c r="C20" s="15"/>
      <c r="D20" s="15"/>
    </row>
    <row r="21" spans="3:4" ht="15" customHeight="1">
      <c r="C21" s="15"/>
      <c r="D21" s="15"/>
    </row>
    <row r="22" spans="3:4" ht="15" customHeight="1">
      <c r="C22" s="15"/>
      <c r="D22" s="15"/>
    </row>
    <row r="23" spans="3:4" ht="15" customHeight="1">
      <c r="D23" s="15"/>
    </row>
    <row r="24" spans="3:4" ht="15" customHeight="1">
      <c r="D24" s="15"/>
    </row>
    <row r="25" spans="3:4" ht="15" customHeight="1"/>
    <row r="26" spans="3:4" ht="15" customHeight="1"/>
    <row r="27" spans="3:4" ht="15" customHeight="1"/>
    <row r="28" spans="3:4" ht="15" customHeight="1"/>
    <row r="29" spans="3:4" ht="15" customHeight="1"/>
    <row r="30" spans="3:4" ht="15" customHeight="1"/>
    <row r="31" spans="3:4" ht="15" customHeight="1"/>
    <row r="32" spans="3:4" ht="15" customHeight="1"/>
    <row r="33" spans="1:1" ht="15" customHeight="1">
      <c r="A33" s="57" t="s">
        <v>332</v>
      </c>
    </row>
    <row r="34" spans="1:1" ht="15" customHeight="1">
      <c r="A34" s="57" t="s">
        <v>218</v>
      </c>
    </row>
    <row r="35" spans="1:1" ht="15" customHeight="1"/>
    <row r="36" spans="1:1" ht="15" customHeight="1"/>
    <row r="37" spans="1:1" ht="15" customHeight="1"/>
    <row r="38" spans="1:1" ht="15" customHeight="1"/>
  </sheetData>
  <pageMargins left="0.7" right="0.7" top="0.75" bottom="0.75" header="0.3" footer="0.3"/>
  <pageSetup paperSize="9" orientation="portrait" verticalDpi="1200"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EA2052-E95F-49D5-98DC-252D502C91D6}">
  <sheetPr codeName="Sheet40"/>
  <dimension ref="A1:L42"/>
  <sheetViews>
    <sheetView zoomScaleNormal="100" workbookViewId="0"/>
  </sheetViews>
  <sheetFormatPr defaultColWidth="10.85546875" defaultRowHeight="15"/>
  <cols>
    <col min="1" max="16273" width="12.7109375" customWidth="1"/>
  </cols>
  <sheetData>
    <row r="1" spans="1:12" ht="15" customHeight="1">
      <c r="A1" s="1" t="s">
        <v>333</v>
      </c>
    </row>
    <row r="2" spans="1:12" ht="15" customHeight="1"/>
    <row r="3" spans="1:12" ht="15" customHeight="1">
      <c r="A3" s="6"/>
      <c r="B3" s="6"/>
      <c r="C3" s="6" t="s">
        <v>329</v>
      </c>
      <c r="D3" s="6" t="s">
        <v>330</v>
      </c>
      <c r="E3" s="6" t="s">
        <v>331</v>
      </c>
      <c r="F3" s="6"/>
      <c r="G3" s="6"/>
      <c r="H3" s="6"/>
      <c r="I3" s="6"/>
      <c r="J3" s="6"/>
      <c r="K3" s="6"/>
      <c r="L3" s="6"/>
    </row>
    <row r="4" spans="1:12" ht="15" customHeight="1">
      <c r="A4" s="6">
        <v>2015</v>
      </c>
      <c r="B4" s="6"/>
      <c r="C4" s="45">
        <v>8.1266545754316724</v>
      </c>
      <c r="D4" s="45">
        <v>27.624007462943968</v>
      </c>
      <c r="E4" s="45">
        <v>93.874550914942006</v>
      </c>
      <c r="F4" s="6"/>
      <c r="G4" s="6"/>
      <c r="H4" s="6"/>
      <c r="I4" s="6"/>
      <c r="J4" s="6"/>
      <c r="K4" s="6"/>
      <c r="L4" s="6"/>
    </row>
    <row r="5" spans="1:12" ht="15" customHeight="1">
      <c r="A5" s="6">
        <v>2020</v>
      </c>
      <c r="B5" s="6"/>
      <c r="C5" s="45">
        <v>7.0727562584248211</v>
      </c>
      <c r="D5" s="45">
        <v>25.12579252045634</v>
      </c>
      <c r="E5" s="45">
        <v>86.347952722855666</v>
      </c>
      <c r="F5" s="6"/>
      <c r="G5" s="6"/>
      <c r="H5" s="6"/>
      <c r="I5" s="6"/>
      <c r="J5" s="6"/>
      <c r="K5" s="6"/>
      <c r="L5" s="6"/>
    </row>
    <row r="6" spans="1:12" ht="15" customHeight="1">
      <c r="A6" s="6">
        <v>2030</v>
      </c>
      <c r="B6" s="6"/>
      <c r="C6" s="45">
        <v>10.131174605186271</v>
      </c>
      <c r="D6" s="45">
        <v>27.035596530328011</v>
      </c>
      <c r="E6" s="45">
        <v>62.228767447441371</v>
      </c>
      <c r="F6" s="6"/>
      <c r="G6" s="6"/>
      <c r="H6" s="6"/>
      <c r="I6" s="6"/>
      <c r="J6" s="6"/>
      <c r="K6" s="6"/>
      <c r="L6" s="6"/>
    </row>
    <row r="7" spans="1:12" ht="15" customHeight="1">
      <c r="A7" s="6">
        <v>2040</v>
      </c>
      <c r="B7" s="6" t="s">
        <v>150</v>
      </c>
      <c r="C7" s="45">
        <v>10.58251397195164</v>
      </c>
      <c r="D7" s="45">
        <v>31.822670246023101</v>
      </c>
      <c r="E7" s="45">
        <v>50.834017250686379</v>
      </c>
      <c r="F7" s="45"/>
      <c r="G7" s="45"/>
      <c r="H7" s="45"/>
      <c r="I7" s="45"/>
      <c r="J7" s="45"/>
      <c r="K7" s="6"/>
      <c r="L7" s="6"/>
    </row>
    <row r="8" spans="1:12" ht="15" customHeight="1">
      <c r="A8" s="6"/>
      <c r="B8" s="6" t="s">
        <v>151</v>
      </c>
      <c r="C8" s="45">
        <v>10.362076718416731</v>
      </c>
      <c r="D8" s="45">
        <v>31.822670246023101</v>
      </c>
      <c r="E8" s="45">
        <v>48.235501779854211</v>
      </c>
      <c r="F8" s="45"/>
      <c r="G8" s="45"/>
      <c r="H8" s="45"/>
      <c r="I8" s="45"/>
      <c r="J8" s="45"/>
      <c r="K8" s="6"/>
      <c r="L8" s="6"/>
    </row>
    <row r="9" spans="1:12" ht="15" customHeight="1">
      <c r="A9" s="6"/>
      <c r="B9" s="6" t="s">
        <v>152</v>
      </c>
      <c r="C9" s="45">
        <v>10.12339669970495</v>
      </c>
      <c r="D9" s="45">
        <v>31.822670246023101</v>
      </c>
      <c r="E9" s="45">
        <v>45.868433112845921</v>
      </c>
      <c r="F9" s="45"/>
      <c r="G9" s="45"/>
      <c r="H9" s="45"/>
      <c r="I9" s="45"/>
      <c r="J9" s="45"/>
      <c r="K9" s="6"/>
      <c r="L9" s="6"/>
    </row>
    <row r="10" spans="1:12" ht="15" customHeight="1">
      <c r="A10" s="6"/>
      <c r="B10" s="6" t="s">
        <v>153</v>
      </c>
      <c r="C10" s="45">
        <v>9.8008454963564766</v>
      </c>
      <c r="D10" s="45">
        <v>31.822670246023101</v>
      </c>
      <c r="E10" s="45">
        <v>45.527995488614813</v>
      </c>
      <c r="F10" s="45"/>
      <c r="G10" s="45"/>
      <c r="H10" s="45"/>
      <c r="I10" s="45"/>
      <c r="J10" s="45"/>
      <c r="K10" s="6"/>
      <c r="L10" s="6"/>
    </row>
    <row r="11" spans="1:12" ht="15" customHeight="1">
      <c r="A11" s="6">
        <v>2050</v>
      </c>
      <c r="B11" s="6" t="s">
        <v>150</v>
      </c>
      <c r="C11" s="45">
        <v>10.31984422739521</v>
      </c>
      <c r="D11" s="45">
        <v>35.768027574664607</v>
      </c>
      <c r="E11" s="45">
        <v>43.107357360063297</v>
      </c>
      <c r="F11" s="45"/>
      <c r="G11" s="45"/>
      <c r="H11" s="45"/>
      <c r="I11" s="45"/>
      <c r="J11" s="45"/>
      <c r="K11" s="6"/>
      <c r="L11" s="6"/>
    </row>
    <row r="12" spans="1:12" ht="15" customHeight="1">
      <c r="A12" s="6"/>
      <c r="B12" s="6" t="s">
        <v>151</v>
      </c>
      <c r="C12" s="45">
        <v>10.34852121936497</v>
      </c>
      <c r="D12" s="45">
        <v>35.768027574664607</v>
      </c>
      <c r="E12" s="45">
        <v>42.703876237154169</v>
      </c>
      <c r="F12" s="45"/>
      <c r="G12" s="45"/>
      <c r="H12" s="45"/>
      <c r="I12" s="45"/>
      <c r="J12" s="45"/>
      <c r="K12" s="6"/>
      <c r="L12" s="6"/>
    </row>
    <row r="13" spans="1:12" ht="15" customHeight="1">
      <c r="A13" s="6"/>
      <c r="B13" s="6" t="s">
        <v>152</v>
      </c>
      <c r="C13" s="45">
        <v>10.3090767387211</v>
      </c>
      <c r="D13" s="45">
        <v>35.768027574664607</v>
      </c>
      <c r="E13" s="45">
        <v>42.145129839435647</v>
      </c>
      <c r="F13" s="45"/>
      <c r="G13" s="45"/>
      <c r="H13" s="45"/>
      <c r="I13" s="45"/>
      <c r="J13" s="45"/>
      <c r="K13" s="6"/>
      <c r="L13" s="6"/>
    </row>
    <row r="14" spans="1:12" ht="15" customHeight="1">
      <c r="A14" s="6"/>
      <c r="B14" s="6" t="s">
        <v>153</v>
      </c>
      <c r="C14" s="45">
        <v>9.5741101115743259</v>
      </c>
      <c r="D14" s="45">
        <v>35.768027574664607</v>
      </c>
      <c r="E14" s="45">
        <v>40.093090849439413</v>
      </c>
      <c r="F14" s="45"/>
      <c r="G14" s="45"/>
      <c r="H14" s="45"/>
      <c r="I14" s="45"/>
      <c r="J14" s="45"/>
      <c r="K14" s="6"/>
      <c r="L14" s="6"/>
    </row>
    <row r="15" spans="1:12" ht="15" customHeight="1">
      <c r="A15" s="6"/>
      <c r="B15" s="6"/>
      <c r="C15" s="6"/>
      <c r="D15" s="41"/>
      <c r="E15" s="6"/>
      <c r="F15" s="45"/>
      <c r="G15" s="45"/>
      <c r="H15" s="45"/>
      <c r="I15" s="45"/>
      <c r="J15" s="45"/>
      <c r="K15" s="6"/>
      <c r="L15" s="6"/>
    </row>
    <row r="16" spans="1:12" ht="15" customHeight="1">
      <c r="A16" s="6"/>
      <c r="B16" s="6"/>
      <c r="C16" s="6"/>
      <c r="D16" s="6"/>
      <c r="E16" s="45"/>
      <c r="F16" s="45"/>
      <c r="G16" s="45"/>
      <c r="H16" s="45"/>
      <c r="I16" s="45"/>
      <c r="J16" s="45"/>
      <c r="K16" s="6"/>
      <c r="L16" s="6"/>
    </row>
    <row r="17" spans="1:12" ht="15" customHeight="1">
      <c r="A17" s="6"/>
      <c r="B17" s="6"/>
      <c r="C17" s="6"/>
      <c r="D17" s="6"/>
      <c r="E17" s="45"/>
      <c r="F17" s="45"/>
      <c r="G17" s="45"/>
      <c r="H17" s="45"/>
      <c r="I17" s="45"/>
      <c r="J17" s="45"/>
      <c r="K17" s="6"/>
      <c r="L17" s="6"/>
    </row>
    <row r="18" spans="1:12" ht="15" customHeight="1">
      <c r="A18" s="6"/>
      <c r="B18" s="6"/>
      <c r="C18" s="6"/>
      <c r="D18" s="6"/>
      <c r="E18" s="6"/>
      <c r="F18" s="6"/>
      <c r="G18" s="6"/>
      <c r="H18" s="6"/>
      <c r="I18" s="6"/>
      <c r="J18" s="6"/>
      <c r="K18" s="6"/>
      <c r="L18" s="6"/>
    </row>
    <row r="19" spans="1:12" ht="15" customHeight="1">
      <c r="A19" s="6"/>
      <c r="B19" s="6"/>
      <c r="C19" s="6"/>
      <c r="D19" s="6"/>
      <c r="E19" s="6"/>
      <c r="F19" s="6"/>
      <c r="G19" s="6"/>
      <c r="H19" s="6"/>
      <c r="I19" s="6"/>
      <c r="J19" s="6"/>
      <c r="K19" s="6"/>
      <c r="L19" s="6"/>
    </row>
    <row r="20" spans="1:12" ht="15" customHeight="1"/>
    <row r="21" spans="1:12" ht="15" customHeight="1"/>
    <row r="22" spans="1:12" ht="15" customHeight="1"/>
    <row r="23" spans="1:12" ht="15" customHeight="1"/>
    <row r="24" spans="1:12" ht="15" customHeight="1"/>
    <row r="25" spans="1:12" ht="15" customHeight="1"/>
    <row r="26" spans="1:12" ht="15" customHeight="1"/>
    <row r="27" spans="1:12" ht="15" customHeight="1"/>
    <row r="28" spans="1:12" ht="15" customHeight="1"/>
    <row r="29" spans="1:12" ht="15" customHeight="1"/>
    <row r="30" spans="1:12" ht="15" customHeight="1"/>
    <row r="31" spans="1:12" ht="15" customHeight="1"/>
    <row r="32" spans="1:12" ht="15" customHeight="1">
      <c r="A32" s="57" t="s">
        <v>334</v>
      </c>
    </row>
    <row r="33" spans="1:1" ht="15" customHeight="1">
      <c r="A33" s="57" t="s">
        <v>161</v>
      </c>
    </row>
    <row r="34" spans="1:1" ht="15" customHeight="1"/>
    <row r="35" spans="1:1" ht="15" customHeight="1"/>
    <row r="36" spans="1:1" ht="15" customHeight="1"/>
    <row r="37" spans="1:1" ht="15" customHeight="1"/>
    <row r="38" spans="1:1" ht="15" customHeight="1"/>
    <row r="39" spans="1:1" ht="15" customHeight="1"/>
    <row r="40" spans="1:1" ht="15" customHeight="1"/>
    <row r="41" spans="1:1" ht="15" customHeight="1"/>
    <row r="42" spans="1:1" ht="15" customHeight="1"/>
  </sheetData>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D72B1-FB32-47AF-A8D2-B00FD3CECAF1}">
  <sheetPr codeName="Sheet41"/>
  <dimension ref="A1:P42"/>
  <sheetViews>
    <sheetView zoomScaleNormal="100" workbookViewId="0"/>
  </sheetViews>
  <sheetFormatPr defaultColWidth="10.85546875" defaultRowHeight="15"/>
  <cols>
    <col min="1" max="50" width="12.7109375" customWidth="1"/>
    <col min="51" max="51" width="12" bestFit="1" customWidth="1"/>
    <col min="52" max="52" width="20.140625" bestFit="1" customWidth="1"/>
    <col min="53" max="54" width="12" bestFit="1" customWidth="1"/>
    <col min="55" max="55" width="19.42578125" bestFit="1" customWidth="1"/>
    <col min="56" max="56" width="12" bestFit="1" customWidth="1"/>
    <col min="57" max="57" width="21.42578125" bestFit="1" customWidth="1"/>
    <col min="58" max="58" width="16.140625" bestFit="1" customWidth="1"/>
    <col min="59" max="60" width="12" bestFit="1" customWidth="1"/>
    <col min="61" max="61" width="12.85546875" bestFit="1" customWidth="1"/>
    <col min="62" max="62" width="21.85546875" bestFit="1" customWidth="1"/>
    <col min="63" max="63" width="25.140625" bestFit="1" customWidth="1"/>
    <col min="64" max="64" width="21.5703125" bestFit="1" customWidth="1"/>
    <col min="65" max="65" width="24.85546875" bestFit="1" customWidth="1"/>
    <col min="66" max="66" width="22" bestFit="1" customWidth="1"/>
    <col min="67" max="67" width="25.140625" bestFit="1" customWidth="1"/>
    <col min="68" max="68" width="12.85546875" bestFit="1" customWidth="1"/>
    <col min="69" max="69" width="16" bestFit="1" customWidth="1"/>
    <col min="70" max="70" width="12" bestFit="1" customWidth="1"/>
    <col min="71" max="72" width="12.42578125" bestFit="1" customWidth="1"/>
    <col min="73" max="73" width="15.42578125" bestFit="1" customWidth="1"/>
    <col min="74" max="74" width="13" bestFit="1" customWidth="1"/>
    <col min="75" max="75" width="16.140625" bestFit="1" customWidth="1"/>
    <col min="76" max="76" width="19.85546875" bestFit="1" customWidth="1"/>
    <col min="77" max="77" width="22.85546875" bestFit="1" customWidth="1"/>
    <col min="78" max="78" width="22.140625" bestFit="1" customWidth="1"/>
    <col min="79" max="79" width="25.42578125" bestFit="1" customWidth="1"/>
    <col min="80" max="80" width="12" bestFit="1" customWidth="1"/>
    <col min="81" max="81" width="12.42578125" bestFit="1" customWidth="1"/>
    <col min="82" max="83" width="12" bestFit="1" customWidth="1"/>
    <col min="84" max="84" width="20.85546875" bestFit="1" customWidth="1"/>
    <col min="85" max="85" width="24" bestFit="1" customWidth="1"/>
    <col min="86" max="86" width="33.140625" bestFit="1" customWidth="1"/>
    <col min="87" max="87" width="36.140625" bestFit="1" customWidth="1"/>
    <col min="88" max="88" width="14.140625" bestFit="1" customWidth="1"/>
    <col min="89" max="89" width="17.42578125" bestFit="1" customWidth="1"/>
    <col min="90" max="90" width="12.42578125" bestFit="1" customWidth="1"/>
    <col min="91" max="91" width="15.5703125" bestFit="1" customWidth="1"/>
    <col min="92" max="93" width="12" bestFit="1" customWidth="1"/>
    <col min="94" max="94" width="18.42578125" bestFit="1" customWidth="1"/>
    <col min="95" max="95" width="21.5703125" bestFit="1" customWidth="1"/>
    <col min="96" max="96" width="22" bestFit="1" customWidth="1"/>
    <col min="97" max="97" width="25.140625" bestFit="1" customWidth="1"/>
    <col min="98" max="98" width="13.42578125" bestFit="1" customWidth="1"/>
    <col min="99" max="99" width="16.42578125" bestFit="1" customWidth="1"/>
    <col min="100" max="100" width="20.5703125" bestFit="1" customWidth="1"/>
    <col min="101" max="101" width="23.5703125" bestFit="1" customWidth="1"/>
    <col min="102" max="102" width="17.42578125" bestFit="1" customWidth="1"/>
    <col min="103" max="103" width="12" bestFit="1" customWidth="1"/>
    <col min="104" max="104" width="15.85546875" bestFit="1" customWidth="1"/>
    <col min="105" max="105" width="19" bestFit="1" customWidth="1"/>
    <col min="106" max="106" width="16.85546875" bestFit="1" customWidth="1"/>
    <col min="107" max="109" width="12" bestFit="1" customWidth="1"/>
    <col min="110" max="110" width="15.5703125" bestFit="1" customWidth="1"/>
    <col min="111" max="111" width="17.42578125" bestFit="1" customWidth="1"/>
    <col min="112" max="112" width="12" bestFit="1" customWidth="1"/>
    <col min="113" max="113" width="15.85546875" bestFit="1" customWidth="1"/>
    <col min="114" max="114" width="19" bestFit="1" customWidth="1"/>
    <col min="115" max="115" width="16.85546875" bestFit="1" customWidth="1"/>
    <col min="116" max="118" width="12" bestFit="1" customWidth="1"/>
    <col min="119" max="119" width="12.85546875" bestFit="1" customWidth="1"/>
    <col min="120" max="120" width="23.5703125" bestFit="1" customWidth="1"/>
    <col min="121" max="121" width="26.5703125" bestFit="1" customWidth="1"/>
    <col min="122" max="122" width="13" bestFit="1" customWidth="1"/>
    <col min="123" max="123" width="16.140625" bestFit="1" customWidth="1"/>
    <col min="124" max="124" width="22" bestFit="1" customWidth="1"/>
    <col min="125" max="125" width="25.140625" bestFit="1" customWidth="1"/>
    <col min="126" max="126" width="12" bestFit="1" customWidth="1"/>
    <col min="127" max="127" width="12.42578125" bestFit="1" customWidth="1"/>
    <col min="128" max="129" width="12" bestFit="1" customWidth="1"/>
    <col min="130" max="130" width="21.140625" bestFit="1" customWidth="1"/>
    <col min="131" max="131" width="24.42578125" bestFit="1" customWidth="1"/>
    <col min="132" max="132" width="12" bestFit="1" customWidth="1"/>
    <col min="133" max="133" width="14" bestFit="1" customWidth="1"/>
    <col min="134" max="134" width="23.140625" bestFit="1" customWidth="1"/>
    <col min="135" max="135" width="26.140625" bestFit="1" customWidth="1"/>
    <col min="136" max="136" width="17.85546875" bestFit="1" customWidth="1"/>
    <col min="137" max="137" width="21.140625" bestFit="1" customWidth="1"/>
    <col min="138" max="140" width="12" bestFit="1" customWidth="1"/>
  </cols>
  <sheetData>
    <row r="1" spans="1:16" ht="15" customHeight="1">
      <c r="A1" s="1" t="s">
        <v>335</v>
      </c>
      <c r="I1" s="84"/>
      <c r="J1" s="84"/>
      <c r="K1" s="84"/>
      <c r="L1" s="84"/>
      <c r="M1" s="84"/>
      <c r="N1" s="84"/>
      <c r="O1" s="84"/>
      <c r="P1" s="6"/>
    </row>
    <row r="2" spans="1:16" ht="15" customHeight="1">
      <c r="I2" s="84"/>
      <c r="J2" s="84"/>
      <c r="K2" s="84"/>
      <c r="L2" s="84"/>
      <c r="M2" s="84"/>
      <c r="N2" s="84"/>
      <c r="O2" s="84"/>
      <c r="P2" s="6"/>
    </row>
    <row r="3" spans="1:16" ht="15" customHeight="1">
      <c r="A3" s="6"/>
      <c r="B3" s="6" t="s">
        <v>287</v>
      </c>
      <c r="C3" s="6" t="s">
        <v>287</v>
      </c>
      <c r="D3" s="6" t="s">
        <v>287</v>
      </c>
      <c r="E3" s="6" t="s">
        <v>287</v>
      </c>
      <c r="F3" s="6" t="s">
        <v>320</v>
      </c>
      <c r="G3" s="6" t="s">
        <v>320</v>
      </c>
      <c r="H3" s="6" t="s">
        <v>320</v>
      </c>
      <c r="I3" s="6" t="s">
        <v>320</v>
      </c>
    </row>
    <row r="4" spans="1:16" ht="15" customHeight="1">
      <c r="A4" s="6"/>
      <c r="B4" s="6" t="s">
        <v>150</v>
      </c>
      <c r="C4" s="6" t="s">
        <v>151</v>
      </c>
      <c r="D4" s="6" t="s">
        <v>152</v>
      </c>
      <c r="E4" s="6" t="s">
        <v>153</v>
      </c>
      <c r="F4" s="6" t="s">
        <v>150</v>
      </c>
      <c r="G4" s="6" t="s">
        <v>151</v>
      </c>
      <c r="H4" s="6" t="s">
        <v>152</v>
      </c>
      <c r="I4" s="6" t="s">
        <v>153</v>
      </c>
    </row>
    <row r="5" spans="1:16" ht="15" customHeight="1">
      <c r="A5" s="6">
        <v>2020</v>
      </c>
      <c r="B5" s="98">
        <v>9.2184932230348487E-3</v>
      </c>
      <c r="C5" s="98">
        <v>9.2184932230348487E-3</v>
      </c>
      <c r="D5" s="98">
        <v>9.2184932230348487E-3</v>
      </c>
      <c r="E5" s="98">
        <v>9.2184932230348487E-3</v>
      </c>
      <c r="F5" s="98">
        <v>4.7556297978315074E-3</v>
      </c>
      <c r="G5" s="98">
        <v>4.7556297978315074E-3</v>
      </c>
      <c r="H5" s="98">
        <v>4.7556297978315074E-3</v>
      </c>
      <c r="I5" s="98">
        <v>4.7556297978315074E-3</v>
      </c>
    </row>
    <row r="6" spans="1:16" ht="15" customHeight="1">
      <c r="A6" s="6">
        <v>2030</v>
      </c>
      <c r="B6" s="98">
        <v>2.2501847103143471E-2</v>
      </c>
      <c r="C6" s="98">
        <v>2.2493501372374641E-2</v>
      </c>
      <c r="D6" s="98">
        <v>2.222857743942357E-2</v>
      </c>
      <c r="E6" s="98">
        <v>2.2326508916898229E-2</v>
      </c>
      <c r="F6" s="98">
        <v>1.3453656470645231E-2</v>
      </c>
      <c r="G6" s="98">
        <v>1.3805367216129341E-2</v>
      </c>
      <c r="H6" s="98">
        <v>1.410050369345265E-2</v>
      </c>
      <c r="I6" s="98">
        <v>1.363086706666995E-2</v>
      </c>
    </row>
    <row r="7" spans="1:16" ht="15" customHeight="1">
      <c r="A7" s="6">
        <v>2040</v>
      </c>
      <c r="B7" s="98">
        <v>1.440768328901656E-2</v>
      </c>
      <c r="C7" s="98">
        <v>1.6424408064573341E-2</v>
      </c>
      <c r="D7" s="98">
        <v>1.9387305849530832E-2</v>
      </c>
      <c r="E7" s="98">
        <v>1.8319836470645431E-2</v>
      </c>
      <c r="F7" s="98">
        <v>6.3073364390797892E-3</v>
      </c>
      <c r="G7" s="98">
        <v>9.3337657440500082E-3</v>
      </c>
      <c r="H7" s="98">
        <v>1.32625201658096E-2</v>
      </c>
      <c r="I7" s="98">
        <v>1.167143471463614E-2</v>
      </c>
    </row>
    <row r="8" spans="1:16" ht="15" customHeight="1">
      <c r="A8" s="6">
        <v>2050</v>
      </c>
      <c r="B8" s="98">
        <v>1.8801261691248489E-2</v>
      </c>
      <c r="C8" s="98">
        <v>1.64813731087722E-2</v>
      </c>
      <c r="D8" s="98">
        <v>1.3741713396583069E-2</v>
      </c>
      <c r="E8" s="98">
        <v>1.666011806762497E-2</v>
      </c>
      <c r="F8" s="98">
        <v>1.389161780660448E-2</v>
      </c>
      <c r="G8" s="98">
        <v>9.2682943457874645E-3</v>
      </c>
      <c r="H8" s="98">
        <v>4.4577624450952494E-3</v>
      </c>
      <c r="I8" s="98">
        <v>7.6658810277348754E-3</v>
      </c>
    </row>
    <row r="9" spans="1:16" ht="15" customHeight="1"/>
    <row r="10" spans="1:16" ht="15" customHeight="1"/>
    <row r="11" spans="1:16" ht="15" customHeight="1"/>
    <row r="12" spans="1:16" ht="15" customHeight="1"/>
    <row r="13" spans="1:16" ht="15" customHeight="1"/>
    <row r="14" spans="1:16" ht="15" customHeight="1"/>
    <row r="15" spans="1:16" ht="15" customHeight="1"/>
    <row r="16" spans="1:16"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row r="26" spans="1:1" ht="15" customHeight="1"/>
    <row r="27" spans="1:1" ht="15" customHeight="1">
      <c r="A27" s="57" t="s">
        <v>161</v>
      </c>
    </row>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sheetData>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ED704A-8715-459F-B8E5-1C9AAECDE461}">
  <sheetPr codeName="Sheet42"/>
  <dimension ref="A1:O30"/>
  <sheetViews>
    <sheetView zoomScaleNormal="100" workbookViewId="0"/>
  </sheetViews>
  <sheetFormatPr defaultColWidth="10.85546875" defaultRowHeight="15"/>
  <cols>
    <col min="1" max="33" width="12.7109375" customWidth="1"/>
  </cols>
  <sheetData>
    <row r="1" spans="1:15" ht="15" customHeight="1">
      <c r="A1" s="1" t="s">
        <v>335</v>
      </c>
      <c r="I1" s="59"/>
      <c r="J1" s="59"/>
      <c r="K1" s="59"/>
      <c r="L1" s="59"/>
      <c r="M1" s="59"/>
      <c r="N1" s="59"/>
      <c r="O1" s="59"/>
    </row>
    <row r="2" spans="1:15" ht="15" customHeight="1"/>
    <row r="3" spans="1:15" ht="15" customHeight="1">
      <c r="A3" s="6" t="s">
        <v>336</v>
      </c>
      <c r="B3" s="6" t="s">
        <v>337</v>
      </c>
      <c r="C3" s="6" t="s">
        <v>338</v>
      </c>
      <c r="D3" s="6" t="s">
        <v>187</v>
      </c>
    </row>
    <row r="4" spans="1:15" ht="15" customHeight="1">
      <c r="A4" s="6"/>
      <c r="B4" s="6"/>
      <c r="C4" s="6"/>
      <c r="D4" s="6"/>
    </row>
    <row r="5" spans="1:15" ht="15" customHeight="1">
      <c r="A5" s="6">
        <v>2020</v>
      </c>
      <c r="B5" s="45">
        <v>78.682343832425317</v>
      </c>
      <c r="C5" s="45">
        <v>37.615993914911428</v>
      </c>
      <c r="D5" s="45">
        <v>74.707716949395774</v>
      </c>
    </row>
    <row r="6" spans="1:15" ht="15" customHeight="1">
      <c r="A6" s="6">
        <v>2030</v>
      </c>
      <c r="B6" s="45">
        <v>65.699839103900644</v>
      </c>
      <c r="C6" s="45">
        <v>32.270390048924938</v>
      </c>
      <c r="D6" s="45">
        <v>60.381378781236833</v>
      </c>
    </row>
    <row r="7" spans="1:15" ht="15" customHeight="1">
      <c r="A7" s="6">
        <v>2040</v>
      </c>
      <c r="B7" s="45">
        <v>54.335735076525687</v>
      </c>
      <c r="C7" s="45">
        <v>27.15949297442825</v>
      </c>
      <c r="D7" s="45">
        <v>48.809928308361378</v>
      </c>
    </row>
    <row r="8" spans="1:15" ht="15" customHeight="1">
      <c r="A8" s="6">
        <v>2050</v>
      </c>
      <c r="B8" s="45">
        <v>48.138774592402513</v>
      </c>
      <c r="C8" s="45">
        <v>24.017882075223959</v>
      </c>
      <c r="D8" s="45">
        <v>42.342175414737632</v>
      </c>
    </row>
    <row r="9" spans="1:15" ht="15" customHeight="1"/>
    <row r="10" spans="1:15" ht="15" customHeight="1"/>
    <row r="11" spans="1:15" ht="15" customHeight="1"/>
    <row r="12" spans="1:15" ht="15" customHeight="1"/>
    <row r="13" spans="1:15" ht="15" customHeight="1"/>
    <row r="14" spans="1:15" ht="15" customHeight="1"/>
    <row r="15" spans="1:15" ht="15" customHeight="1"/>
    <row r="16" spans="1:15" ht="15" customHeight="1"/>
    <row r="17" spans="1:3" ht="15" customHeight="1">
      <c r="A17" s="3"/>
      <c r="B17" s="3"/>
      <c r="C17" s="3"/>
    </row>
    <row r="18" spans="1:3" ht="15" customHeight="1">
      <c r="A18" s="3"/>
      <c r="B18" s="3"/>
      <c r="C18" s="3"/>
    </row>
    <row r="19" spans="1:3" ht="15" customHeight="1">
      <c r="A19" s="3"/>
      <c r="B19" s="3"/>
      <c r="C19" s="3"/>
    </row>
    <row r="20" spans="1:3" ht="15" customHeight="1"/>
    <row r="21" spans="1:3" ht="15" customHeight="1"/>
    <row r="22" spans="1:3" ht="15" customHeight="1"/>
    <row r="23" spans="1:3" ht="15" customHeight="1"/>
    <row r="24" spans="1:3" ht="15" customHeight="1"/>
    <row r="25" spans="1:3" ht="15" customHeight="1"/>
    <row r="26" spans="1:3" ht="15" customHeight="1"/>
    <row r="27" spans="1:3" ht="15" customHeight="1">
      <c r="A27" s="57" t="s">
        <v>161</v>
      </c>
    </row>
    <row r="28" spans="1:3" ht="15" customHeight="1"/>
    <row r="29" spans="1:3" ht="15" customHeight="1"/>
    <row r="30" spans="1:3" ht="15" customHeight="1"/>
  </sheetData>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591306-11D8-406E-BB25-9F7148A14AF7}">
  <sheetPr codeName="Sheet43"/>
  <dimension ref="A1:O33"/>
  <sheetViews>
    <sheetView zoomScaleNormal="100" workbookViewId="0"/>
  </sheetViews>
  <sheetFormatPr defaultColWidth="10.85546875" defaultRowHeight="15"/>
  <cols>
    <col min="1" max="81" width="12.7109375" customWidth="1"/>
    <col min="82" max="84" width="12" bestFit="1" customWidth="1"/>
  </cols>
  <sheetData>
    <row r="1" spans="1:15" ht="14.45" customHeight="1">
      <c r="A1" s="1" t="s">
        <v>339</v>
      </c>
      <c r="I1" s="84"/>
      <c r="J1" s="84"/>
      <c r="K1" s="84"/>
      <c r="L1" s="84"/>
      <c r="M1" s="84"/>
      <c r="N1" s="84"/>
      <c r="O1" s="84"/>
    </row>
    <row r="3" spans="1:15">
      <c r="A3" s="6"/>
      <c r="B3" s="6"/>
      <c r="C3" s="6" t="s">
        <v>340</v>
      </c>
      <c r="D3" s="6" t="s">
        <v>279</v>
      </c>
      <c r="E3" s="6" t="s">
        <v>341</v>
      </c>
      <c r="F3" s="6" t="s">
        <v>342</v>
      </c>
      <c r="G3" s="6" t="s">
        <v>269</v>
      </c>
      <c r="H3" s="6" t="s">
        <v>280</v>
      </c>
      <c r="I3" s="6" t="s">
        <v>343</v>
      </c>
      <c r="J3" s="6" t="s">
        <v>275</v>
      </c>
      <c r="K3" s="6" t="s">
        <v>344</v>
      </c>
    </row>
    <row r="4" spans="1:15">
      <c r="A4" s="6">
        <v>2015</v>
      </c>
      <c r="B4" s="6"/>
      <c r="C4" s="45">
        <v>41.850105999999997</v>
      </c>
      <c r="D4" s="45">
        <v>59.495362</v>
      </c>
      <c r="E4" s="45">
        <v>1.8242589999999999</v>
      </c>
      <c r="F4" s="45">
        <v>21.084388000000001</v>
      </c>
      <c r="G4" s="45">
        <v>0</v>
      </c>
      <c r="H4" s="45">
        <v>76.834046000000001</v>
      </c>
      <c r="I4" s="45">
        <v>32.054406999999998</v>
      </c>
      <c r="J4" s="45">
        <v>8.7011719999999997</v>
      </c>
      <c r="K4" s="45">
        <v>0</v>
      </c>
    </row>
    <row r="5" spans="1:15">
      <c r="A5" s="6">
        <v>2021</v>
      </c>
      <c r="B5" s="6"/>
      <c r="C5" s="45">
        <v>45.775879999999994</v>
      </c>
      <c r="D5" s="45">
        <v>64.273220999999992</v>
      </c>
      <c r="E5" s="45">
        <v>2.1763720000000002</v>
      </c>
      <c r="F5" s="45">
        <v>22.599468000000002</v>
      </c>
      <c r="G5" s="45">
        <v>0</v>
      </c>
      <c r="H5" s="45">
        <v>87.708422000000013</v>
      </c>
      <c r="I5" s="45">
        <v>24.952365</v>
      </c>
      <c r="J5" s="45">
        <v>6.6308490000000004</v>
      </c>
      <c r="K5" s="45">
        <v>0</v>
      </c>
    </row>
    <row r="6" spans="1:15">
      <c r="A6" s="6">
        <v>2030</v>
      </c>
      <c r="B6" s="6"/>
      <c r="C6" s="45">
        <v>28.84408776970113</v>
      </c>
      <c r="D6" s="45">
        <v>72.153686595832681</v>
      </c>
      <c r="E6" s="45">
        <v>1.9732703195348369</v>
      </c>
      <c r="F6" s="45">
        <v>19.461397511130631</v>
      </c>
      <c r="G6" s="45">
        <v>0</v>
      </c>
      <c r="H6" s="45">
        <v>27.841150754200729</v>
      </c>
      <c r="I6" s="45">
        <v>19.8542595305641</v>
      </c>
      <c r="J6" s="45">
        <v>3.925030021099122</v>
      </c>
      <c r="K6" s="45">
        <v>0</v>
      </c>
    </row>
    <row r="7" spans="1:15">
      <c r="A7" s="6">
        <v>2040</v>
      </c>
      <c r="B7" s="6" t="s">
        <v>150</v>
      </c>
      <c r="C7" s="45">
        <v>24.296375720868991</v>
      </c>
      <c r="D7" s="45">
        <v>79.186673822408849</v>
      </c>
      <c r="E7" s="45">
        <v>2.028564326920701</v>
      </c>
      <c r="F7" s="45">
        <v>19.24875657081348</v>
      </c>
      <c r="G7" s="45">
        <v>5.8760969885053728E-2</v>
      </c>
      <c r="H7" s="45">
        <v>22.39252801950337</v>
      </c>
      <c r="I7" s="45">
        <v>1.954961070346779</v>
      </c>
      <c r="J7" s="45">
        <v>0.13031807987262331</v>
      </c>
      <c r="K7" s="45">
        <v>5.8760969885053728E-2</v>
      </c>
    </row>
    <row r="8" spans="1:15">
      <c r="A8" s="6"/>
      <c r="B8" s="6" t="s">
        <v>151</v>
      </c>
      <c r="C8" s="45">
        <v>25.135172161387949</v>
      </c>
      <c r="D8" s="45">
        <v>80.100186468942255</v>
      </c>
      <c r="E8" s="45">
        <v>2.073928644509706</v>
      </c>
      <c r="F8" s="45">
        <v>19.333620058046421</v>
      </c>
      <c r="G8" s="45">
        <v>1.031453314560252</v>
      </c>
      <c r="H8" s="45">
        <v>16.464139998388159</v>
      </c>
      <c r="I8" s="45">
        <v>1.293628254453794</v>
      </c>
      <c r="J8" s="45">
        <v>2.5585585180986262E-2</v>
      </c>
      <c r="K8" s="45">
        <v>1.237743977472302</v>
      </c>
    </row>
    <row r="9" spans="1:15">
      <c r="A9" s="6"/>
      <c r="B9" s="6" t="s">
        <v>152</v>
      </c>
      <c r="C9" s="45">
        <v>24.57629358530475</v>
      </c>
      <c r="D9" s="45">
        <v>80.225315014642121</v>
      </c>
      <c r="E9" s="45">
        <v>2.0816485539273848</v>
      </c>
      <c r="F9" s="45">
        <v>18.853643383614681</v>
      </c>
      <c r="G9" s="45">
        <v>1.6996068174632659</v>
      </c>
      <c r="H9" s="45">
        <v>12.30795987505263</v>
      </c>
      <c r="I9" s="45">
        <v>1.0862280119646079</v>
      </c>
      <c r="J9" s="45">
        <v>1.4425117033791259E-2</v>
      </c>
      <c r="K9" s="45">
        <v>3.0364630629397871</v>
      </c>
    </row>
    <row r="10" spans="1:15">
      <c r="A10" s="6"/>
      <c r="B10" s="6" t="s">
        <v>153</v>
      </c>
      <c r="C10" s="45">
        <v>24.279504042197502</v>
      </c>
      <c r="D10" s="45">
        <v>78.645434877934846</v>
      </c>
      <c r="E10" s="45">
        <v>2.02469840223005</v>
      </c>
      <c r="F10" s="45">
        <v>18.410819022105969</v>
      </c>
      <c r="G10" s="45">
        <v>1.1543653932585449</v>
      </c>
      <c r="H10" s="45">
        <v>16.75731504431706</v>
      </c>
      <c r="I10" s="45">
        <v>1.2896123334379981</v>
      </c>
      <c r="J10" s="45">
        <v>2.4941935846768008E-2</v>
      </c>
      <c r="K10" s="45">
        <v>1.4975794363141841</v>
      </c>
    </row>
    <row r="11" spans="1:15">
      <c r="A11" s="6">
        <v>2050</v>
      </c>
      <c r="B11" s="6" t="s">
        <v>150</v>
      </c>
      <c r="C11" s="45">
        <v>23.073284956248049</v>
      </c>
      <c r="D11" s="45">
        <v>81.210320381282017</v>
      </c>
      <c r="E11" s="45">
        <v>1.914719576388515</v>
      </c>
      <c r="F11" s="45">
        <v>15.80547489632759</v>
      </c>
      <c r="G11" s="45">
        <v>3.6782223761124722</v>
      </c>
      <c r="H11" s="45">
        <v>0</v>
      </c>
      <c r="I11" s="45">
        <v>0.28247278448522672</v>
      </c>
      <c r="J11" s="45">
        <v>0</v>
      </c>
      <c r="K11" s="45">
        <v>11.021015237347971</v>
      </c>
    </row>
    <row r="12" spans="1:15">
      <c r="A12" s="6"/>
      <c r="B12" s="6" t="s">
        <v>151</v>
      </c>
      <c r="C12" s="45">
        <v>23.29032655730305</v>
      </c>
      <c r="D12" s="45">
        <v>82.087725498064458</v>
      </c>
      <c r="E12" s="45">
        <v>1.961477705617491</v>
      </c>
      <c r="F12" s="45">
        <v>16.40743749392594</v>
      </c>
      <c r="G12" s="45">
        <v>3.3626433342146398</v>
      </c>
      <c r="H12" s="45">
        <v>0</v>
      </c>
      <c r="I12" s="45">
        <v>0.22706075195212541</v>
      </c>
      <c r="J12" s="45">
        <v>0</v>
      </c>
      <c r="K12" s="45">
        <v>10.074842130811129</v>
      </c>
    </row>
    <row r="13" spans="1:15">
      <c r="A13" s="6"/>
      <c r="B13" s="6" t="s">
        <v>152</v>
      </c>
      <c r="C13" s="45">
        <v>22.76740449266152</v>
      </c>
      <c r="D13" s="45">
        <v>82.068297381657729</v>
      </c>
      <c r="E13" s="45">
        <v>1.9701387018722101</v>
      </c>
      <c r="F13" s="45">
        <v>16.161464950356461</v>
      </c>
      <c r="G13" s="45">
        <v>3.1905293941350368</v>
      </c>
      <c r="H13" s="45">
        <v>0</v>
      </c>
      <c r="I13" s="45">
        <v>0.229009454108101</v>
      </c>
      <c r="J13" s="45">
        <v>0</v>
      </c>
      <c r="K13" s="45">
        <v>9.5585842446104472</v>
      </c>
    </row>
    <row r="14" spans="1:15">
      <c r="A14" s="6"/>
      <c r="B14" s="6" t="s">
        <v>153</v>
      </c>
      <c r="C14" s="45">
        <v>22.037257649127501</v>
      </c>
      <c r="D14" s="45">
        <v>79.95532297981174</v>
      </c>
      <c r="E14" s="45">
        <v>1.9144890918825599</v>
      </c>
      <c r="F14" s="45">
        <v>15.208882607532701</v>
      </c>
      <c r="G14" s="45">
        <v>3.4917816838735529</v>
      </c>
      <c r="H14" s="45">
        <v>2.6156801844378408</v>
      </c>
      <c r="I14" s="45">
        <v>0.21072934742730459</v>
      </c>
      <c r="J14" s="45">
        <v>0</v>
      </c>
      <c r="K14" s="45">
        <v>7.8470405533135406</v>
      </c>
    </row>
    <row r="16" spans="1:15">
      <c r="A16" s="1"/>
      <c r="B16" s="15"/>
      <c r="C16" s="15"/>
      <c r="D16" s="15"/>
      <c r="E16" s="15"/>
      <c r="F16" s="15"/>
    </row>
    <row r="17" spans="1:6">
      <c r="A17" s="1"/>
      <c r="B17" s="15"/>
      <c r="C17" s="15"/>
      <c r="D17" s="15"/>
      <c r="E17" s="15"/>
      <c r="F17" s="15"/>
    </row>
    <row r="18" spans="1:6">
      <c r="A18" s="1"/>
      <c r="B18" s="15"/>
      <c r="C18" s="15"/>
      <c r="D18" s="15"/>
      <c r="E18" s="15"/>
      <c r="F18" s="15"/>
    </row>
    <row r="19" spans="1:6">
      <c r="A19" s="1"/>
      <c r="B19" s="15"/>
      <c r="C19" s="15"/>
      <c r="D19" s="15"/>
      <c r="E19" s="15"/>
      <c r="F19" s="15"/>
    </row>
    <row r="32" spans="1:6">
      <c r="A32" s="57" t="s">
        <v>345</v>
      </c>
    </row>
    <row r="33" spans="1:1">
      <c r="A33" s="57" t="s">
        <v>161</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C68C8-3E10-4B7F-9E30-4ABF22D78741}">
  <dimension ref="A1:L49"/>
  <sheetViews>
    <sheetView tabSelected="1" zoomScaleNormal="100" workbookViewId="0">
      <selection activeCell="B16" sqref="B16"/>
    </sheetView>
  </sheetViews>
  <sheetFormatPr defaultRowHeight="15"/>
  <cols>
    <col min="1" max="1" width="32.5703125" bestFit="1" customWidth="1"/>
  </cols>
  <sheetData>
    <row r="1" spans="1:12">
      <c r="A1" s="1" t="s">
        <v>2030</v>
      </c>
    </row>
    <row r="3" spans="1:12">
      <c r="A3" t="s">
        <v>170</v>
      </c>
    </row>
    <row r="4" spans="1:12">
      <c r="B4" s="188">
        <v>2030</v>
      </c>
      <c r="C4" s="188">
        <v>2031</v>
      </c>
      <c r="D4" s="188">
        <v>2032</v>
      </c>
      <c r="E4" s="188">
        <v>2033</v>
      </c>
      <c r="F4" s="188">
        <v>2034</v>
      </c>
      <c r="G4" s="188">
        <v>2035</v>
      </c>
      <c r="H4" s="188">
        <v>2036</v>
      </c>
      <c r="I4" s="188">
        <v>2037</v>
      </c>
      <c r="J4" s="188">
        <v>2038</v>
      </c>
      <c r="K4" s="188">
        <v>2039</v>
      </c>
      <c r="L4" s="188">
        <v>2040</v>
      </c>
    </row>
    <row r="5" spans="1:12">
      <c r="A5" t="s">
        <v>1996</v>
      </c>
      <c r="B5">
        <v>830</v>
      </c>
      <c r="C5">
        <v>740</v>
      </c>
      <c r="D5">
        <v>650</v>
      </c>
      <c r="E5">
        <v>560</v>
      </c>
      <c r="F5">
        <v>470</v>
      </c>
      <c r="G5">
        <v>380</v>
      </c>
      <c r="H5">
        <v>290</v>
      </c>
      <c r="I5">
        <v>200</v>
      </c>
      <c r="J5">
        <v>110</v>
      </c>
      <c r="K5">
        <v>20</v>
      </c>
      <c r="L5">
        <v>0</v>
      </c>
    </row>
    <row r="6" spans="1:12">
      <c r="A6" t="s">
        <v>1997</v>
      </c>
      <c r="B6">
        <v>860</v>
      </c>
      <c r="C6" s="3">
        <v>796.8</v>
      </c>
      <c r="D6" s="3">
        <v>733.6</v>
      </c>
      <c r="E6" s="3">
        <v>670.4</v>
      </c>
      <c r="F6" s="3">
        <v>607.20000000000005</v>
      </c>
      <c r="G6" s="3">
        <v>544</v>
      </c>
      <c r="H6" s="3">
        <v>480.79999999999995</v>
      </c>
      <c r="I6" s="3">
        <v>417.59999999999997</v>
      </c>
      <c r="J6" s="3">
        <v>354.4</v>
      </c>
      <c r="K6" s="3">
        <v>291.19999999999993</v>
      </c>
      <c r="L6" s="3">
        <v>228</v>
      </c>
    </row>
    <row r="7" spans="1:12">
      <c r="A7" t="s">
        <v>1998</v>
      </c>
      <c r="B7" s="3">
        <v>127.90555377403268</v>
      </c>
      <c r="C7" s="3">
        <v>125.67305444738427</v>
      </c>
      <c r="D7" s="3">
        <v>123.44055512073587</v>
      </c>
      <c r="E7" s="3">
        <v>121.20805579408746</v>
      </c>
      <c r="F7" s="3">
        <v>118.97555646743905</v>
      </c>
      <c r="G7" s="3">
        <v>116.74305714079065</v>
      </c>
      <c r="H7" s="3">
        <v>115.25881368330479</v>
      </c>
      <c r="I7" s="3">
        <v>113.77457022581893</v>
      </c>
      <c r="J7" s="3">
        <v>112.29032676833307</v>
      </c>
      <c r="K7" s="3">
        <v>110.80608331084721</v>
      </c>
      <c r="L7" s="3">
        <v>109.32183985336134</v>
      </c>
    </row>
    <row r="8" spans="1:12">
      <c r="A8" t="s">
        <v>1999</v>
      </c>
      <c r="B8" s="3">
        <v>181.78376364719384</v>
      </c>
      <c r="C8" s="3">
        <v>173.6288622663854</v>
      </c>
      <c r="D8" s="3">
        <v>165.47396088557696</v>
      </c>
      <c r="E8" s="3">
        <v>157.31905950476852</v>
      </c>
      <c r="F8" s="3">
        <v>149.16415812396008</v>
      </c>
      <c r="G8" s="3">
        <v>141.00925674315164</v>
      </c>
      <c r="H8" s="3">
        <v>136.86095858243689</v>
      </c>
      <c r="I8" s="3">
        <v>132.71266042172215</v>
      </c>
      <c r="J8" s="3">
        <v>128.5643622610074</v>
      </c>
      <c r="K8" s="3">
        <v>124.41606410029266</v>
      </c>
      <c r="L8" s="3">
        <v>120.26776593957794</v>
      </c>
    </row>
    <row r="9" spans="1:12">
      <c r="A9" t="s">
        <v>2000</v>
      </c>
      <c r="B9" s="3">
        <v>351.03006936334998</v>
      </c>
      <c r="C9" s="3">
        <v>349.66761629155997</v>
      </c>
      <c r="D9" s="3">
        <v>348.30516321976995</v>
      </c>
      <c r="E9" s="3">
        <v>346.94271014797994</v>
      </c>
      <c r="F9" s="3">
        <v>345.58025707618992</v>
      </c>
      <c r="G9" s="3">
        <v>344.21780400439997</v>
      </c>
      <c r="H9" s="3">
        <v>343.573839547928</v>
      </c>
      <c r="I9" s="3">
        <v>342.92987509145604</v>
      </c>
      <c r="J9" s="3">
        <v>342.28591063498408</v>
      </c>
      <c r="K9" s="3">
        <v>341.64194617851211</v>
      </c>
      <c r="L9" s="3">
        <v>340.99798172204004</v>
      </c>
    </row>
    <row r="10" spans="1:12">
      <c r="A10" t="s">
        <v>175</v>
      </c>
      <c r="B10" s="3">
        <v>-310</v>
      </c>
      <c r="C10" s="3">
        <v>-298.09619501315979</v>
      </c>
      <c r="D10" s="3">
        <v>-286.19239002631957</v>
      </c>
      <c r="E10" s="3">
        <v>-274.28858503947936</v>
      </c>
      <c r="F10" s="3">
        <v>-262.38478005263914</v>
      </c>
      <c r="G10" s="3">
        <v>-250.48097506579904</v>
      </c>
      <c r="H10" s="3">
        <v>-248.48980151759164</v>
      </c>
      <c r="I10" s="3">
        <v>-246.49862796938424</v>
      </c>
      <c r="J10" s="3">
        <v>-244.50745442117685</v>
      </c>
      <c r="K10" s="3">
        <v>-242.51628087296945</v>
      </c>
      <c r="L10" s="3">
        <v>-240.52510732476208</v>
      </c>
    </row>
    <row r="11" spans="1:12">
      <c r="A11" t="s">
        <v>184</v>
      </c>
      <c r="B11" s="3">
        <v>2040.7193867845767</v>
      </c>
      <c r="C11" s="3">
        <v>1887.6733379921695</v>
      </c>
      <c r="D11" s="3">
        <v>1734.6272891997628</v>
      </c>
      <c r="E11" s="3">
        <v>1581.5812404073565</v>
      </c>
      <c r="F11" s="3">
        <v>1428.5351916149498</v>
      </c>
      <c r="G11" s="3">
        <v>1275.4891428225433</v>
      </c>
      <c r="H11" s="3">
        <v>1118.003810296078</v>
      </c>
      <c r="I11" s="3">
        <v>960.5184777696129</v>
      </c>
      <c r="J11" s="3">
        <v>803.03314524314783</v>
      </c>
      <c r="K11" s="3">
        <v>645.54781271668253</v>
      </c>
      <c r="L11" s="3">
        <v>558.06248019021723</v>
      </c>
    </row>
    <row r="13" spans="1:12">
      <c r="B13" s="188">
        <v>2030</v>
      </c>
      <c r="C13" s="188">
        <v>2031</v>
      </c>
      <c r="D13" s="188">
        <v>2032</v>
      </c>
      <c r="E13" s="188">
        <v>2033</v>
      </c>
      <c r="F13" s="188">
        <v>2034</v>
      </c>
      <c r="G13" s="188">
        <v>2035</v>
      </c>
      <c r="H13" s="188">
        <v>2036</v>
      </c>
      <c r="I13" s="188">
        <v>2037</v>
      </c>
      <c r="J13" s="188">
        <v>2038</v>
      </c>
      <c r="K13" s="188">
        <v>2039</v>
      </c>
      <c r="L13" s="188">
        <v>2040</v>
      </c>
    </row>
    <row r="14" spans="1:12">
      <c r="A14" t="s">
        <v>175</v>
      </c>
      <c r="B14" s="189">
        <v>-310</v>
      </c>
      <c r="C14" s="189">
        <v>-298.09619501315979</v>
      </c>
      <c r="D14" s="189">
        <v>-286.19239002631957</v>
      </c>
      <c r="E14" s="189">
        <v>-274.28858503947936</v>
      </c>
      <c r="F14" s="189">
        <v>-262.38478005263914</v>
      </c>
      <c r="G14" s="189">
        <v>-250.48097506579904</v>
      </c>
      <c r="H14" s="189">
        <v>-248.48980151759164</v>
      </c>
      <c r="I14" s="189">
        <v>-246.49862796938424</v>
      </c>
      <c r="J14" s="189">
        <v>-244.50745442117685</v>
      </c>
      <c r="K14" s="189">
        <v>-242.51628087296945</v>
      </c>
      <c r="L14" s="189">
        <v>-240.52510732476208</v>
      </c>
    </row>
    <row r="15" spans="1:12">
      <c r="A15" t="s">
        <v>1996</v>
      </c>
      <c r="B15">
        <v>830</v>
      </c>
      <c r="C15">
        <v>740</v>
      </c>
      <c r="D15">
        <v>650</v>
      </c>
      <c r="E15">
        <v>560</v>
      </c>
      <c r="F15">
        <v>470</v>
      </c>
      <c r="G15">
        <v>380</v>
      </c>
      <c r="H15">
        <v>290</v>
      </c>
      <c r="I15">
        <v>200</v>
      </c>
      <c r="J15">
        <v>110</v>
      </c>
      <c r="K15">
        <v>20</v>
      </c>
      <c r="L15">
        <v>0</v>
      </c>
    </row>
    <row r="16" spans="1:12">
      <c r="A16" t="s">
        <v>1997</v>
      </c>
      <c r="B16">
        <v>1690</v>
      </c>
      <c r="C16">
        <v>1536.8</v>
      </c>
      <c r="D16">
        <v>1383.6</v>
      </c>
      <c r="E16" s="3">
        <v>1230.4000000000001</v>
      </c>
      <c r="F16" s="3">
        <v>1077.2</v>
      </c>
      <c r="G16">
        <v>924</v>
      </c>
      <c r="H16">
        <v>770.8</v>
      </c>
      <c r="I16">
        <v>617.59999999999991</v>
      </c>
      <c r="J16">
        <v>464.4</v>
      </c>
      <c r="K16">
        <v>311.19999999999993</v>
      </c>
      <c r="L16">
        <v>228</v>
      </c>
    </row>
    <row r="17" spans="1:12">
      <c r="A17" t="s">
        <v>1998</v>
      </c>
      <c r="B17" s="3">
        <v>1817.9055537740328</v>
      </c>
      <c r="C17" s="3">
        <v>1662.4730544473841</v>
      </c>
      <c r="D17" s="3">
        <v>1507.0405551207357</v>
      </c>
      <c r="E17" s="3">
        <v>1351.6080557940875</v>
      </c>
      <c r="F17" s="3">
        <v>1196.175556467439</v>
      </c>
      <c r="G17" s="3">
        <v>1040.7430571407906</v>
      </c>
      <c r="H17" s="3">
        <v>886.05881368330472</v>
      </c>
      <c r="I17" s="3">
        <v>731.37457022581884</v>
      </c>
      <c r="J17" s="3">
        <v>576.69032676833308</v>
      </c>
      <c r="K17" s="3">
        <v>422.00608331084715</v>
      </c>
      <c r="L17" s="3">
        <v>337.32183985336133</v>
      </c>
    </row>
    <row r="18" spans="1:12">
      <c r="A18" t="s">
        <v>1999</v>
      </c>
      <c r="B18" s="3">
        <v>1999.6893174212266</v>
      </c>
      <c r="C18" s="3">
        <v>1836.1019167137695</v>
      </c>
      <c r="D18" s="3">
        <v>1672.5145160063125</v>
      </c>
      <c r="E18" s="3">
        <v>1508.9271152988561</v>
      </c>
      <c r="F18" s="3">
        <v>1345.3397145913991</v>
      </c>
      <c r="G18" s="3">
        <v>1181.7523138839422</v>
      </c>
      <c r="H18" s="3">
        <v>1022.9197722657416</v>
      </c>
      <c r="I18" s="3">
        <v>864.08723064754099</v>
      </c>
      <c r="J18" s="3">
        <v>705.25468902934051</v>
      </c>
      <c r="K18" s="3">
        <v>546.4221474111398</v>
      </c>
      <c r="L18" s="3">
        <v>457.58960579293927</v>
      </c>
    </row>
    <row r="19" spans="1:12">
      <c r="A19" t="s">
        <v>2000</v>
      </c>
      <c r="B19" s="3">
        <v>2350.7193867845767</v>
      </c>
      <c r="C19" s="3">
        <v>2185.7695330053293</v>
      </c>
      <c r="D19" s="3">
        <v>2020.8196792260824</v>
      </c>
      <c r="E19" s="3">
        <v>1855.8698254468359</v>
      </c>
      <c r="F19" s="3">
        <v>1690.9199716675889</v>
      </c>
      <c r="G19" s="3">
        <v>1525.9701178883422</v>
      </c>
      <c r="H19" s="3">
        <v>1366.4936118136695</v>
      </c>
      <c r="I19" s="3">
        <v>1207.0171057389971</v>
      </c>
      <c r="J19" s="3">
        <v>1047.5405996643246</v>
      </c>
      <c r="K19" s="3">
        <v>888.06409358965197</v>
      </c>
      <c r="L19" s="3">
        <v>798.5875875149793</v>
      </c>
    </row>
    <row r="20" spans="1:12">
      <c r="A20" t="s">
        <v>184</v>
      </c>
      <c r="B20" s="3">
        <v>2040.7193867845767</v>
      </c>
      <c r="C20" s="3">
        <v>1887.6733379921695</v>
      </c>
      <c r="D20" s="3">
        <v>1734.6272891997628</v>
      </c>
      <c r="E20" s="3">
        <v>1581.5812404073565</v>
      </c>
      <c r="F20" s="3">
        <v>1428.5351916149498</v>
      </c>
      <c r="G20" s="3">
        <v>1275.4891428225433</v>
      </c>
      <c r="H20" s="3">
        <v>1118.003810296078</v>
      </c>
      <c r="I20" s="3">
        <v>960.5184777696129</v>
      </c>
      <c r="J20" s="3">
        <v>803.03314524314783</v>
      </c>
      <c r="K20" s="3">
        <v>645.54781271668253</v>
      </c>
      <c r="L20" s="3">
        <v>558.06248019021723</v>
      </c>
    </row>
    <row r="21" spans="1:12">
      <c r="B21" s="3"/>
      <c r="C21" s="3"/>
      <c r="D21" s="3"/>
      <c r="E21" s="3"/>
      <c r="F21" s="3"/>
      <c r="G21" s="3"/>
      <c r="H21" s="3"/>
      <c r="I21" s="3"/>
      <c r="J21" s="3"/>
      <c r="K21" s="3"/>
      <c r="L21" s="3"/>
    </row>
    <row r="22" spans="1:12">
      <c r="B22" s="3"/>
      <c r="C22" s="3"/>
      <c r="D22" s="3"/>
      <c r="E22" s="3"/>
      <c r="F22" s="3"/>
      <c r="G22" s="3"/>
      <c r="H22" s="3"/>
      <c r="I22" s="3"/>
      <c r="J22" s="3"/>
      <c r="K22" s="3"/>
      <c r="L22" s="3"/>
    </row>
    <row r="23" spans="1:12">
      <c r="B23" s="121"/>
      <c r="C23" s="121"/>
      <c r="D23" s="121"/>
      <c r="E23" s="121"/>
      <c r="F23" s="121"/>
      <c r="G23" s="121"/>
      <c r="H23" s="121"/>
      <c r="I23" s="121"/>
      <c r="J23" s="121"/>
      <c r="K23" s="121"/>
      <c r="L23" s="121"/>
    </row>
    <row r="37" spans="1:12">
      <c r="A37" t="s">
        <v>2032</v>
      </c>
    </row>
    <row r="41" spans="1:12">
      <c r="B41" s="188"/>
      <c r="C41" s="188"/>
      <c r="D41" s="188"/>
      <c r="E41" s="188"/>
      <c r="F41" s="188"/>
      <c r="G41" s="188"/>
      <c r="H41" s="188"/>
      <c r="I41" s="188"/>
      <c r="J41" s="188"/>
      <c r="K41" s="188"/>
      <c r="L41" s="188"/>
    </row>
    <row r="42" spans="1:12">
      <c r="B42" s="188"/>
      <c r="C42" s="188"/>
      <c r="D42" s="188"/>
      <c r="E42" s="188"/>
      <c r="F42" s="188"/>
      <c r="G42" s="188"/>
      <c r="H42" s="188"/>
      <c r="I42" s="188"/>
      <c r="J42" s="188"/>
      <c r="K42" s="188"/>
      <c r="L42" s="188"/>
    </row>
    <row r="43" spans="1:12">
      <c r="B43" s="190"/>
      <c r="C43" s="190"/>
      <c r="D43" s="190"/>
      <c r="E43" s="190"/>
      <c r="F43" s="190"/>
      <c r="G43" s="190"/>
      <c r="H43" s="190"/>
      <c r="I43" s="190"/>
      <c r="J43" s="190"/>
      <c r="K43" s="190"/>
      <c r="L43" s="190"/>
    </row>
    <row r="44" spans="1:12">
      <c r="B44" s="190"/>
      <c r="C44" s="190"/>
      <c r="D44" s="190"/>
      <c r="E44" s="190"/>
      <c r="F44" s="190"/>
      <c r="G44" s="190"/>
      <c r="H44" s="190"/>
      <c r="I44" s="190"/>
      <c r="J44" s="190"/>
      <c r="K44" s="190"/>
      <c r="L44" s="190"/>
    </row>
    <row r="45" spans="1:12">
      <c r="B45" s="190"/>
      <c r="C45" s="190"/>
      <c r="D45" s="190"/>
      <c r="E45" s="190"/>
      <c r="F45" s="190"/>
      <c r="G45" s="190"/>
      <c r="H45" s="190"/>
      <c r="I45" s="190"/>
      <c r="J45" s="190"/>
      <c r="K45" s="190"/>
      <c r="L45" s="190"/>
    </row>
    <row r="46" spans="1:12">
      <c r="B46" s="190"/>
      <c r="C46" s="190"/>
      <c r="D46" s="190"/>
      <c r="E46" s="190"/>
      <c r="F46" s="190"/>
      <c r="G46" s="190"/>
      <c r="H46" s="190"/>
      <c r="I46" s="190"/>
      <c r="J46" s="190"/>
      <c r="K46" s="190"/>
      <c r="L46" s="190"/>
    </row>
    <row r="47" spans="1:12">
      <c r="B47" s="190"/>
      <c r="C47" s="190"/>
      <c r="D47" s="190"/>
      <c r="E47" s="190"/>
      <c r="F47" s="190"/>
      <c r="G47" s="190"/>
      <c r="H47" s="190"/>
      <c r="I47" s="190"/>
      <c r="J47" s="190"/>
      <c r="K47" s="190"/>
      <c r="L47" s="190"/>
    </row>
    <row r="48" spans="1:12">
      <c r="B48" s="190"/>
      <c r="C48" s="190"/>
      <c r="D48" s="190"/>
      <c r="E48" s="190"/>
      <c r="F48" s="190"/>
      <c r="G48" s="190"/>
      <c r="H48" s="190"/>
      <c r="I48" s="190"/>
      <c r="J48" s="190"/>
      <c r="K48" s="190"/>
      <c r="L48" s="190"/>
    </row>
    <row r="49" spans="2:12">
      <c r="B49" s="190"/>
      <c r="C49" s="190"/>
      <c r="D49" s="190"/>
      <c r="E49" s="190"/>
      <c r="F49" s="190"/>
      <c r="G49" s="190"/>
      <c r="H49" s="190"/>
      <c r="I49" s="190"/>
      <c r="J49" s="190"/>
      <c r="K49" s="190"/>
      <c r="L49" s="190"/>
    </row>
  </sheetData>
  <pageMargins left="0.7" right="0.7" top="0.75" bottom="0.75" header="0.3" footer="0.3"/>
  <pageSetup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B87F6-524E-4F24-9FEA-9E6E5E3DC1A5}">
  <sheetPr codeName="Sheet44"/>
  <dimension ref="A1:N33"/>
  <sheetViews>
    <sheetView zoomScaleNormal="100" workbookViewId="0"/>
  </sheetViews>
  <sheetFormatPr defaultColWidth="10.85546875" defaultRowHeight="15"/>
  <cols>
    <col min="1" max="82" width="12.7109375" customWidth="1"/>
    <col min="83" max="83" width="12" bestFit="1" customWidth="1"/>
  </cols>
  <sheetData>
    <row r="1" spans="1:14" ht="14.45" customHeight="1">
      <c r="A1" s="1" t="s">
        <v>346</v>
      </c>
      <c r="H1" s="59"/>
      <c r="I1" s="59"/>
      <c r="J1" s="59"/>
      <c r="K1" s="59"/>
      <c r="L1" s="59"/>
      <c r="M1" s="59"/>
      <c r="N1" s="59"/>
    </row>
    <row r="2" spans="1:14" ht="14.45" customHeight="1">
      <c r="H2" s="59"/>
      <c r="I2" s="59"/>
      <c r="J2" s="59"/>
      <c r="K2" s="59"/>
      <c r="L2" s="59"/>
      <c r="M2" s="59"/>
      <c r="N2" s="59"/>
    </row>
    <row r="3" spans="1:14">
      <c r="A3" s="6"/>
      <c r="B3" s="6"/>
      <c r="C3" s="6" t="s">
        <v>340</v>
      </c>
      <c r="D3" s="6" t="s">
        <v>279</v>
      </c>
      <c r="E3" s="6" t="s">
        <v>341</v>
      </c>
      <c r="F3" s="6" t="s">
        <v>342</v>
      </c>
      <c r="G3" s="6" t="s">
        <v>269</v>
      </c>
      <c r="H3" s="6" t="s">
        <v>280</v>
      </c>
      <c r="I3" s="6" t="s">
        <v>343</v>
      </c>
      <c r="J3" s="6" t="s">
        <v>275</v>
      </c>
      <c r="K3" s="6" t="s">
        <v>344</v>
      </c>
    </row>
    <row r="4" spans="1:14">
      <c r="A4" s="6">
        <v>2015</v>
      </c>
      <c r="B4" s="6"/>
      <c r="C4" s="45">
        <v>3.487568</v>
      </c>
      <c r="D4" s="45">
        <v>63.039824000000003</v>
      </c>
      <c r="E4" s="45">
        <v>0.50482899999999997</v>
      </c>
      <c r="F4" s="45">
        <v>8.4606239999999993</v>
      </c>
      <c r="G4" s="45">
        <v>0</v>
      </c>
      <c r="H4" s="45">
        <v>35.996637</v>
      </c>
      <c r="I4" s="45">
        <v>14.666673000000001</v>
      </c>
      <c r="J4" s="45">
        <v>1.0616969999999999</v>
      </c>
      <c r="K4" s="45">
        <v>0</v>
      </c>
    </row>
    <row r="5" spans="1:14">
      <c r="A5" s="6">
        <v>2021</v>
      </c>
      <c r="B5" s="6"/>
      <c r="C5" s="45">
        <v>4.439222</v>
      </c>
      <c r="D5" s="45">
        <v>59.875546</v>
      </c>
      <c r="E5" s="45">
        <v>0.53432100000000005</v>
      </c>
      <c r="F5" s="45">
        <v>9.4641000000000002</v>
      </c>
      <c r="G5" s="45">
        <v>0</v>
      </c>
      <c r="H5" s="45">
        <v>38.188350999999997</v>
      </c>
      <c r="I5" s="45">
        <v>10.844458000000001</v>
      </c>
      <c r="J5" s="45">
        <v>0.80467299999999997</v>
      </c>
      <c r="K5" s="45">
        <v>0</v>
      </c>
      <c r="L5" s="15"/>
    </row>
    <row r="6" spans="1:14">
      <c r="A6" s="6">
        <v>2030</v>
      </c>
      <c r="B6" s="6" t="s">
        <v>151</v>
      </c>
      <c r="C6" s="45">
        <v>2.6920642811939461</v>
      </c>
      <c r="D6" s="45">
        <v>66.176792394605968</v>
      </c>
      <c r="E6" s="45">
        <v>2.1743672739679512</v>
      </c>
      <c r="F6" s="45">
        <v>8.3707025664601584</v>
      </c>
      <c r="G6" s="45">
        <v>0</v>
      </c>
      <c r="H6" s="45">
        <v>13.224848378862839</v>
      </c>
      <c r="I6" s="45">
        <v>6.4891213912638017</v>
      </c>
      <c r="J6" s="45">
        <v>0.2676422966009912</v>
      </c>
      <c r="K6" s="45">
        <v>0</v>
      </c>
      <c r="L6" s="15"/>
    </row>
    <row r="7" spans="1:14">
      <c r="A7" s="6">
        <v>2040</v>
      </c>
      <c r="B7" s="6" t="s">
        <v>150</v>
      </c>
      <c r="C7" s="45">
        <v>1.71399096459026</v>
      </c>
      <c r="D7" s="45">
        <v>69.562522768513006</v>
      </c>
      <c r="E7" s="45">
        <v>2.7323155962219658</v>
      </c>
      <c r="F7" s="45">
        <v>6.8131675493372068</v>
      </c>
      <c r="G7" s="45">
        <v>3.083150788496463E-2</v>
      </c>
      <c r="H7" s="45">
        <v>11.756188217078311</v>
      </c>
      <c r="I7" s="45">
        <v>0.59686189199171724</v>
      </c>
      <c r="J7" s="45">
        <v>2.491465158752443E-3</v>
      </c>
      <c r="K7" s="45">
        <v>3.083150788496463E-2</v>
      </c>
      <c r="L7" s="15"/>
    </row>
    <row r="8" spans="1:14">
      <c r="A8" s="6"/>
      <c r="B8" s="6" t="s">
        <v>151</v>
      </c>
      <c r="C8" s="45">
        <v>2.127561630139525</v>
      </c>
      <c r="D8" s="45">
        <v>68.95073281590382</v>
      </c>
      <c r="E8" s="45">
        <v>2.7106878802175571</v>
      </c>
      <c r="F8" s="45">
        <v>6.5367169712697244</v>
      </c>
      <c r="G8" s="45">
        <v>0.52990958916300823</v>
      </c>
      <c r="H8" s="45">
        <v>8.4663454118500798</v>
      </c>
      <c r="I8" s="45">
        <v>0.46117573354446839</v>
      </c>
      <c r="J8" s="45">
        <v>1.22720521023633E-3</v>
      </c>
      <c r="K8" s="45">
        <v>0.63589150699560992</v>
      </c>
      <c r="L8" s="15"/>
    </row>
    <row r="9" spans="1:14">
      <c r="A9" s="6"/>
      <c r="B9" s="6" t="s">
        <v>152</v>
      </c>
      <c r="C9" s="45">
        <v>2.0549528110485622</v>
      </c>
      <c r="D9" s="45">
        <v>67.853266435710481</v>
      </c>
      <c r="E9" s="45">
        <v>2.6923364186110379</v>
      </c>
      <c r="F9" s="45">
        <v>6.1733593326212226</v>
      </c>
      <c r="G9" s="45">
        <v>0.86259096921692868</v>
      </c>
      <c r="H9" s="45">
        <v>6.2231732379953844</v>
      </c>
      <c r="I9" s="45">
        <v>0.41951619827773812</v>
      </c>
      <c r="J9" s="45">
        <v>1.0565806156834689E-3</v>
      </c>
      <c r="K9" s="45">
        <v>1.5342480744769269</v>
      </c>
      <c r="L9" s="15"/>
    </row>
    <row r="10" spans="1:14">
      <c r="A10" s="6"/>
      <c r="B10" s="6" t="s">
        <v>153</v>
      </c>
      <c r="C10" s="45">
        <v>1.9935732333757219</v>
      </c>
      <c r="D10" s="45">
        <v>66.695855728154498</v>
      </c>
      <c r="E10" s="45">
        <v>2.6804702705614751</v>
      </c>
      <c r="F10" s="45">
        <v>6.0654068008153681</v>
      </c>
      <c r="G10" s="45">
        <v>0.54958475537071105</v>
      </c>
      <c r="H10" s="45">
        <v>7.9781307704848414</v>
      </c>
      <c r="I10" s="45">
        <v>0.47459955842759532</v>
      </c>
      <c r="J10" s="45">
        <v>1.4050931780913861E-3</v>
      </c>
      <c r="K10" s="45">
        <v>0.71248502062608488</v>
      </c>
      <c r="L10" s="15"/>
    </row>
    <row r="11" spans="1:14">
      <c r="A11" s="6">
        <v>2050</v>
      </c>
      <c r="B11" s="6" t="s">
        <v>150</v>
      </c>
      <c r="C11" s="45">
        <v>3.298894696133309</v>
      </c>
      <c r="D11" s="45">
        <v>70.017641101371524</v>
      </c>
      <c r="E11" s="45">
        <v>3.2180185475816869</v>
      </c>
      <c r="F11" s="45">
        <v>4.5077953235245394</v>
      </c>
      <c r="G11" s="45">
        <v>2.023161501369052</v>
      </c>
      <c r="H11" s="45">
        <v>0</v>
      </c>
      <c r="I11" s="45">
        <v>6.367849631392089E-2</v>
      </c>
      <c r="J11" s="45">
        <v>2.4713244929806321E-5</v>
      </c>
      <c r="K11" s="45">
        <v>6.0660147825841522</v>
      </c>
      <c r="L11" s="15"/>
    </row>
    <row r="12" spans="1:14">
      <c r="A12" s="6"/>
      <c r="B12" s="6" t="s">
        <v>151</v>
      </c>
      <c r="C12" s="45">
        <v>3.076026154936824</v>
      </c>
      <c r="D12" s="45">
        <v>70.565912075991349</v>
      </c>
      <c r="E12" s="45">
        <v>3.2273477662969361</v>
      </c>
      <c r="F12" s="45">
        <v>4.6433235684026997</v>
      </c>
      <c r="G12" s="45">
        <v>1.81305062916932</v>
      </c>
      <c r="H12" s="45">
        <v>0</v>
      </c>
      <c r="I12" s="45">
        <v>5.9035594904658852E-2</v>
      </c>
      <c r="J12" s="45">
        <v>2.103149530073443E-5</v>
      </c>
      <c r="K12" s="45">
        <v>5.4357082099866441</v>
      </c>
      <c r="L12" s="15"/>
    </row>
    <row r="13" spans="1:14">
      <c r="A13" s="6"/>
      <c r="B13" s="6" t="s">
        <v>152</v>
      </c>
      <c r="C13" s="45">
        <v>2.9600897912307671</v>
      </c>
      <c r="D13" s="45">
        <v>70.476252339620686</v>
      </c>
      <c r="E13" s="45">
        <v>3.2391916346759269</v>
      </c>
      <c r="F13" s="45">
        <v>4.6119325851668167</v>
      </c>
      <c r="G13" s="45">
        <v>1.720035623643611</v>
      </c>
      <c r="H13" s="45">
        <v>0</v>
      </c>
      <c r="I13" s="45">
        <v>5.8032615696361783E-2</v>
      </c>
      <c r="J13" s="45">
        <v>1.986512315041133E-5</v>
      </c>
      <c r="K13" s="45">
        <v>5.156679697664015</v>
      </c>
      <c r="L13" s="15"/>
    </row>
    <row r="14" spans="1:14">
      <c r="A14" s="6"/>
      <c r="B14" s="6" t="s">
        <v>153</v>
      </c>
      <c r="C14" s="45">
        <v>2.951919409787084</v>
      </c>
      <c r="D14" s="45">
        <v>68.048560426938437</v>
      </c>
      <c r="E14" s="45">
        <v>3.1775265809440838</v>
      </c>
      <c r="F14" s="45">
        <v>4.1965454073658286</v>
      </c>
      <c r="G14" s="45">
        <v>1.749162996633093</v>
      </c>
      <c r="H14" s="45">
        <v>1.3109115723948701</v>
      </c>
      <c r="I14" s="45">
        <v>6.7843709703480248E-2</v>
      </c>
      <c r="J14" s="45">
        <v>2.371472686102093E-5</v>
      </c>
      <c r="K14" s="45">
        <v>3.9327347171846112</v>
      </c>
      <c r="L14" s="15"/>
    </row>
    <row r="26" spans="3:11">
      <c r="C26" s="55"/>
      <c r="D26" s="45"/>
      <c r="E26" s="45"/>
      <c r="F26" s="45"/>
      <c r="G26" s="45"/>
      <c r="H26" s="55"/>
      <c r="I26" s="45"/>
      <c r="J26" s="55"/>
      <c r="K26" s="45"/>
    </row>
    <row r="27" spans="3:11">
      <c r="C27" s="55"/>
      <c r="D27" s="45"/>
      <c r="E27" s="45"/>
      <c r="F27" s="45"/>
      <c r="G27" s="45"/>
      <c r="H27" s="55"/>
      <c r="I27" s="45"/>
      <c r="J27" s="55"/>
      <c r="K27" s="45"/>
    </row>
    <row r="28" spans="3:11">
      <c r="C28" s="55"/>
      <c r="D28" s="45"/>
      <c r="E28" s="45"/>
      <c r="F28" s="45"/>
      <c r="G28" s="45"/>
      <c r="H28" s="55"/>
      <c r="I28" s="45"/>
      <c r="J28" s="55"/>
      <c r="K28" s="45"/>
    </row>
    <row r="29" spans="3:11">
      <c r="C29" s="55"/>
      <c r="D29" s="45"/>
      <c r="E29" s="45"/>
      <c r="F29" s="45"/>
      <c r="G29" s="45"/>
      <c r="H29" s="55"/>
      <c r="I29" s="45"/>
      <c r="J29" s="55"/>
      <c r="K29" s="45"/>
    </row>
    <row r="30" spans="3:11">
      <c r="C30" s="55"/>
      <c r="D30" s="45"/>
      <c r="E30" s="45"/>
      <c r="F30" s="45"/>
      <c r="G30" s="45"/>
      <c r="H30" s="55"/>
      <c r="I30" s="45"/>
      <c r="J30" s="55"/>
      <c r="K30" s="45"/>
    </row>
    <row r="31" spans="3:11">
      <c r="C31" s="55"/>
      <c r="D31" s="45"/>
      <c r="E31" s="45"/>
      <c r="F31" s="45"/>
      <c r="G31" s="45"/>
      <c r="H31" s="55"/>
      <c r="I31" s="45"/>
      <c r="J31" s="55"/>
      <c r="K31" s="45"/>
    </row>
    <row r="33" spans="1:1">
      <c r="A33" s="57" t="s">
        <v>161</v>
      </c>
    </row>
  </sheetData>
  <pageMargins left="0.7" right="0.7" top="0.75" bottom="0.75" header="0.3" footer="0.3"/>
  <pageSetup paperSize="9" orientation="portrait" verticalDpi="0"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CACA6C-B3DC-4D35-A54B-0F18614A6C32}">
  <sheetPr codeName="Sheet45"/>
  <dimension ref="A1:O114"/>
  <sheetViews>
    <sheetView zoomScaleNormal="100" workbookViewId="0">
      <selection activeCell="D28" sqref="D28"/>
    </sheetView>
  </sheetViews>
  <sheetFormatPr defaultColWidth="10.85546875" defaultRowHeight="15"/>
  <cols>
    <col min="1" max="128" width="12.7109375" customWidth="1"/>
    <col min="129" max="130" width="12" bestFit="1" customWidth="1"/>
    <col min="131" max="131" width="20.85546875" bestFit="1" customWidth="1"/>
    <col min="132" max="132" width="24" bestFit="1" customWidth="1"/>
    <col min="133" max="133" width="33.140625" bestFit="1" customWidth="1"/>
    <col min="134" max="135" width="12" bestFit="1" customWidth="1"/>
    <col min="136" max="136" width="36.140625" bestFit="1" customWidth="1"/>
    <col min="137" max="137" width="14.140625" bestFit="1" customWidth="1"/>
    <col min="138" max="138" width="17.42578125" bestFit="1" customWidth="1"/>
    <col min="139" max="139" width="12.42578125" bestFit="1" customWidth="1"/>
    <col min="140" max="140" width="15.5703125" bestFit="1" customWidth="1"/>
    <col min="141" max="142" width="12" bestFit="1" customWidth="1"/>
    <col min="143" max="143" width="18.42578125" bestFit="1" customWidth="1"/>
    <col min="144" max="144" width="21.5703125" bestFit="1" customWidth="1"/>
    <col min="145" max="145" width="22" bestFit="1" customWidth="1"/>
    <col min="146" max="146" width="25.140625" bestFit="1" customWidth="1"/>
    <col min="147" max="147" width="13.42578125" bestFit="1" customWidth="1"/>
    <col min="148" max="148" width="16.42578125" bestFit="1" customWidth="1"/>
    <col min="149" max="149" width="20.5703125" bestFit="1" customWidth="1"/>
    <col min="150" max="153" width="12" bestFit="1" customWidth="1"/>
    <col min="154" max="154" width="23.5703125" bestFit="1" customWidth="1"/>
    <col min="155" max="155" width="12.42578125" bestFit="1" customWidth="1"/>
    <col min="156" max="156" width="27.85546875" bestFit="1" customWidth="1"/>
    <col min="157" max="157" width="12" bestFit="1" customWidth="1"/>
    <col min="158" max="158" width="12.42578125" bestFit="1" customWidth="1"/>
    <col min="159" max="159" width="12" bestFit="1" customWidth="1"/>
    <col min="160" max="160" width="18.140625" bestFit="1" customWidth="1"/>
    <col min="161" max="161" width="25.85546875" bestFit="1" customWidth="1"/>
    <col min="162" max="164" width="12" bestFit="1" customWidth="1"/>
    <col min="165" max="165" width="29.42578125" bestFit="1" customWidth="1"/>
    <col min="166" max="166" width="13.85546875" bestFit="1" customWidth="1"/>
    <col min="167" max="167" width="7.5703125" bestFit="1" customWidth="1"/>
    <col min="168" max="168" width="6.85546875" bestFit="1" customWidth="1"/>
    <col min="169" max="169" width="18.42578125" bestFit="1" customWidth="1"/>
    <col min="170" max="170" width="12" bestFit="1" customWidth="1"/>
    <col min="171" max="171" width="15.140625" bestFit="1" customWidth="1"/>
    <col min="172" max="173" width="12" bestFit="1" customWidth="1"/>
    <col min="174" max="174" width="15.5703125" bestFit="1" customWidth="1"/>
    <col min="175" max="175" width="12" bestFit="1" customWidth="1"/>
    <col min="176" max="176" width="27.85546875" bestFit="1" customWidth="1"/>
    <col min="177" max="178" width="12" bestFit="1" customWidth="1"/>
    <col min="179" max="179" width="18.140625" bestFit="1" customWidth="1"/>
    <col min="180" max="180" width="25.85546875" bestFit="1" customWidth="1"/>
    <col min="181" max="183" width="12" bestFit="1" customWidth="1"/>
    <col min="184" max="184" width="29.42578125" bestFit="1" customWidth="1"/>
    <col min="185" max="185" width="7.5703125" bestFit="1" customWidth="1"/>
    <col min="186" max="186" width="6.85546875" bestFit="1" customWidth="1"/>
    <col min="187" max="187" width="18.42578125" bestFit="1" customWidth="1"/>
    <col min="188" max="188" width="12" bestFit="1" customWidth="1"/>
    <col min="189" max="189" width="15.140625" bestFit="1" customWidth="1"/>
    <col min="190" max="190" width="12" bestFit="1" customWidth="1"/>
    <col min="191" max="191" width="12.85546875" bestFit="1" customWidth="1"/>
    <col min="192" max="192" width="23.5703125" bestFit="1" customWidth="1"/>
    <col min="193" max="193" width="26.5703125" bestFit="1" customWidth="1"/>
    <col min="194" max="194" width="13" bestFit="1" customWidth="1"/>
    <col min="195" max="195" width="16.140625" bestFit="1" customWidth="1"/>
    <col min="196" max="196" width="22" bestFit="1" customWidth="1"/>
    <col min="197" max="197" width="12" bestFit="1" customWidth="1"/>
    <col min="198" max="198" width="23.42578125" bestFit="1" customWidth="1"/>
    <col min="199" max="199" width="12" bestFit="1" customWidth="1"/>
    <col min="200" max="200" width="12.140625" bestFit="1" customWidth="1"/>
    <col min="201" max="201" width="12.85546875" bestFit="1" customWidth="1"/>
    <col min="202" max="202" width="25.140625" bestFit="1" customWidth="1"/>
    <col min="203" max="203" width="12" bestFit="1" customWidth="1"/>
    <col min="204" max="204" width="12.42578125" bestFit="1" customWidth="1"/>
    <col min="205" max="206" width="12" bestFit="1" customWidth="1"/>
    <col min="207" max="207" width="21.140625" bestFit="1" customWidth="1"/>
    <col min="208" max="208" width="24.42578125" bestFit="1" customWidth="1"/>
    <col min="209" max="209" width="16.5703125" bestFit="1" customWidth="1"/>
    <col min="210" max="210" width="16" bestFit="1" customWidth="1"/>
    <col min="211" max="211" width="6.85546875" bestFit="1" customWidth="1"/>
    <col min="212" max="215" width="12" bestFit="1" customWidth="1"/>
    <col min="216" max="216" width="14" bestFit="1" customWidth="1"/>
    <col min="217" max="217" width="23.140625" bestFit="1" customWidth="1"/>
    <col min="218" max="218" width="16" bestFit="1" customWidth="1"/>
    <col min="219" max="219" width="21.140625" bestFit="1" customWidth="1"/>
    <col min="220" max="220" width="12.42578125" bestFit="1" customWidth="1"/>
    <col min="221" max="221" width="13.85546875" bestFit="1" customWidth="1"/>
    <col min="222" max="222" width="26.140625" bestFit="1" customWidth="1"/>
    <col min="223" max="223" width="17.85546875" bestFit="1" customWidth="1"/>
    <col min="224" max="225" width="12" bestFit="1" customWidth="1"/>
    <col min="226" max="226" width="12.140625" bestFit="1" customWidth="1"/>
    <col min="227" max="227" width="17.42578125" bestFit="1" customWidth="1"/>
    <col min="228" max="228" width="21.140625" bestFit="1" customWidth="1"/>
    <col min="229" max="231" width="12" bestFit="1" customWidth="1"/>
  </cols>
  <sheetData>
    <row r="1" spans="1:15" ht="15" customHeight="1">
      <c r="A1" s="1" t="s">
        <v>347</v>
      </c>
      <c r="I1" s="59"/>
      <c r="J1" s="59"/>
      <c r="K1" s="59"/>
      <c r="L1" s="59"/>
      <c r="M1" s="59"/>
      <c r="N1" s="59"/>
      <c r="O1" s="59"/>
    </row>
    <row r="2" spans="1:15" ht="15" customHeight="1">
      <c r="B2" s="6" t="s">
        <v>336</v>
      </c>
      <c r="C2" s="6" t="s">
        <v>287</v>
      </c>
      <c r="D2" s="6" t="s">
        <v>320</v>
      </c>
    </row>
    <row r="3" spans="1:15" ht="15" customHeight="1">
      <c r="A3" s="1"/>
      <c r="B3" s="71">
        <v>2015</v>
      </c>
      <c r="C3" s="3">
        <v>0</v>
      </c>
      <c r="D3" s="3">
        <v>0</v>
      </c>
    </row>
    <row r="4" spans="1:15" ht="15" customHeight="1">
      <c r="B4" s="71">
        <v>2020</v>
      </c>
      <c r="C4" s="3">
        <v>13.68154085649898</v>
      </c>
      <c r="D4" s="3">
        <v>1.0703411615905229</v>
      </c>
    </row>
    <row r="5" spans="1:15" ht="15" customHeight="1">
      <c r="B5" s="71">
        <v>2025</v>
      </c>
      <c r="C5" s="3">
        <v>32.432664023179058</v>
      </c>
      <c r="D5" s="3">
        <v>2.3014004067087321</v>
      </c>
    </row>
    <row r="6" spans="1:15" ht="15" customHeight="1">
      <c r="B6" s="71">
        <v>2030</v>
      </c>
      <c r="C6" s="3">
        <v>54.272599499028637</v>
      </c>
      <c r="D6" s="3">
        <v>3.5190308082493491</v>
      </c>
    </row>
    <row r="7" spans="1:15" ht="15" customHeight="1">
      <c r="B7" s="71">
        <v>2035</v>
      </c>
      <c r="C7" s="3">
        <v>75.903877137606827</v>
      </c>
      <c r="D7" s="3">
        <v>4.0850392570207674</v>
      </c>
    </row>
    <row r="8" spans="1:15" ht="15" customHeight="1">
      <c r="B8" s="71">
        <v>2040</v>
      </c>
      <c r="C8" s="3">
        <v>79.975059985728748</v>
      </c>
      <c r="D8" s="3">
        <v>4.3703074132601376</v>
      </c>
    </row>
    <row r="9" spans="1:15" ht="15" customHeight="1">
      <c r="B9" s="71">
        <v>2045</v>
      </c>
      <c r="C9" s="3">
        <v>81.778809938789635</v>
      </c>
      <c r="D9" s="3">
        <v>4.495024258199555</v>
      </c>
    </row>
    <row r="10" spans="1:15" ht="15" customHeight="1">
      <c r="B10" s="71">
        <v>2050</v>
      </c>
      <c r="C10" s="3">
        <v>83.02934315424244</v>
      </c>
      <c r="D10" s="3">
        <v>4.5666166379907907</v>
      </c>
    </row>
    <row r="11" spans="1:15" ht="15" customHeight="1"/>
    <row r="12" spans="1:15" ht="15" customHeight="1"/>
    <row r="13" spans="1:15" ht="15" customHeight="1"/>
    <row r="14" spans="1:15" ht="15" customHeight="1"/>
    <row r="15" spans="1:15" ht="15" customHeight="1"/>
    <row r="16" spans="1:15" ht="15" customHeight="1"/>
    <row r="17" spans="1:8" ht="15" customHeight="1"/>
    <row r="18" spans="1:8" ht="15" customHeight="1"/>
    <row r="19" spans="1:8" ht="15" customHeight="1"/>
    <row r="20" spans="1:8" ht="15" customHeight="1">
      <c r="C20" s="3"/>
      <c r="D20" s="3"/>
      <c r="E20" s="3"/>
      <c r="F20" s="3"/>
      <c r="G20" s="3"/>
      <c r="H20" s="3"/>
    </row>
    <row r="21" spans="1:8" ht="15" customHeight="1">
      <c r="C21" s="3"/>
      <c r="D21" s="3"/>
      <c r="E21" s="3"/>
      <c r="F21" s="3"/>
      <c r="G21" s="3"/>
      <c r="H21" s="3"/>
    </row>
    <row r="22" spans="1:8" ht="15" customHeight="1"/>
    <row r="23" spans="1:8" ht="15" customHeight="1"/>
    <row r="24" spans="1:8" ht="15" customHeight="1"/>
    <row r="25" spans="1:8" ht="15" customHeight="1"/>
    <row r="26" spans="1:8" ht="15" customHeight="1"/>
    <row r="27" spans="1:8" ht="15" customHeight="1">
      <c r="A27" s="57" t="s">
        <v>161</v>
      </c>
    </row>
    <row r="28" spans="1:8" ht="15" customHeight="1"/>
    <row r="29" spans="1:8" ht="15" customHeight="1"/>
    <row r="30" spans="1:8" ht="15" customHeight="1"/>
    <row r="31" spans="1:8" ht="15" customHeight="1"/>
    <row r="32" spans="1:8"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98" spans="6:12">
      <c r="F98" s="99"/>
    </row>
    <row r="99" spans="6:12">
      <c r="F99" s="99"/>
    </row>
    <row r="100" spans="6:12">
      <c r="F100" s="99"/>
    </row>
    <row r="102" spans="6:12">
      <c r="H102" s="99"/>
      <c r="I102" s="99"/>
      <c r="J102" s="99"/>
      <c r="K102" s="99"/>
      <c r="L102" s="99"/>
    </row>
    <row r="103" spans="6:12">
      <c r="H103" s="99"/>
      <c r="I103" s="99"/>
      <c r="J103" s="99"/>
      <c r="K103" s="99"/>
      <c r="L103" s="99"/>
    </row>
    <row r="104" spans="6:12">
      <c r="H104" s="100"/>
      <c r="I104" s="101"/>
      <c r="J104" s="100"/>
      <c r="K104" s="101"/>
      <c r="L104" s="100"/>
    </row>
    <row r="105" spans="6:12">
      <c r="H105" s="100"/>
      <c r="I105" s="101"/>
      <c r="J105" s="100"/>
      <c r="K105" s="101"/>
      <c r="L105" s="100"/>
    </row>
    <row r="106" spans="6:12">
      <c r="H106" s="100"/>
      <c r="I106" s="101"/>
      <c r="J106" s="100"/>
      <c r="K106" s="101"/>
      <c r="L106" s="100"/>
    </row>
    <row r="107" spans="6:12">
      <c r="H107" s="100"/>
      <c r="I107" s="101"/>
      <c r="J107" s="100"/>
      <c r="K107" s="101"/>
      <c r="L107" s="100"/>
    </row>
    <row r="108" spans="6:12">
      <c r="H108" s="100"/>
      <c r="I108" s="101"/>
      <c r="J108" s="100"/>
      <c r="K108" s="101"/>
      <c r="L108" s="100"/>
    </row>
    <row r="109" spans="6:12">
      <c r="H109" s="100"/>
      <c r="I109" s="101"/>
      <c r="J109" s="100"/>
      <c r="K109" s="101"/>
      <c r="L109" s="100"/>
    </row>
    <row r="110" spans="6:12">
      <c r="H110" s="100"/>
      <c r="I110" s="101"/>
      <c r="J110" s="100"/>
      <c r="K110" s="101"/>
      <c r="L110" s="100"/>
    </row>
    <row r="111" spans="6:12">
      <c r="H111" s="100"/>
      <c r="I111" s="101"/>
      <c r="J111" s="100"/>
      <c r="K111" s="101"/>
      <c r="L111" s="100"/>
    </row>
    <row r="112" spans="6:12">
      <c r="H112" s="100"/>
      <c r="I112" s="101"/>
      <c r="J112" s="100"/>
      <c r="K112" s="101"/>
      <c r="L112" s="100"/>
    </row>
    <row r="113" spans="8:12">
      <c r="H113" s="100"/>
      <c r="I113" s="101"/>
      <c r="J113" s="100"/>
      <c r="K113" s="101"/>
      <c r="L113" s="100"/>
    </row>
    <row r="114" spans="8:12">
      <c r="H114" s="100"/>
      <c r="I114" s="101"/>
      <c r="J114" s="100"/>
      <c r="K114" s="101"/>
      <c r="L114" s="100"/>
    </row>
  </sheetData>
  <pageMargins left="0.7" right="0.7" top="0.75" bottom="0.75" header="0.3" footer="0.3"/>
  <pageSetup paperSize="9" orientation="portrait" r:id="rId1"/>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ED585-0FEA-4557-B22E-E4B714187B3C}">
  <sheetPr codeName="Sheet46"/>
  <dimension ref="A1:L26"/>
  <sheetViews>
    <sheetView zoomScaleNormal="100" workbookViewId="0"/>
  </sheetViews>
  <sheetFormatPr defaultColWidth="10.85546875" defaultRowHeight="15"/>
  <cols>
    <col min="1" max="71" width="12.7109375" customWidth="1"/>
    <col min="72" max="72" width="12" bestFit="1" customWidth="1"/>
    <col min="73" max="73" width="15.140625" bestFit="1" customWidth="1"/>
    <col min="74" max="74" width="12" bestFit="1" customWidth="1"/>
    <col min="75" max="75" width="12.85546875" bestFit="1" customWidth="1"/>
    <col min="76" max="78" width="12" bestFit="1" customWidth="1"/>
    <col min="79" max="79" width="16" bestFit="1" customWidth="1"/>
    <col min="80" max="80" width="17.42578125" bestFit="1" customWidth="1"/>
    <col min="81" max="84" width="12" bestFit="1" customWidth="1"/>
  </cols>
  <sheetData>
    <row r="1" spans="1:12">
      <c r="A1" s="1" t="s">
        <v>348</v>
      </c>
    </row>
    <row r="3" spans="1:12">
      <c r="B3" s="6"/>
      <c r="C3" s="6">
        <v>2030</v>
      </c>
      <c r="D3" s="6"/>
      <c r="E3" s="6">
        <v>2040</v>
      </c>
      <c r="F3" s="6"/>
      <c r="G3" s="6"/>
      <c r="H3" s="6"/>
      <c r="I3" s="6"/>
      <c r="J3" s="6"/>
      <c r="K3" s="6">
        <v>2050</v>
      </c>
      <c r="L3" s="6"/>
    </row>
    <row r="4" spans="1:12">
      <c r="B4" s="6"/>
      <c r="C4" s="6"/>
      <c r="D4" s="6"/>
      <c r="E4" s="6" t="s">
        <v>150</v>
      </c>
      <c r="F4" s="6"/>
      <c r="G4" s="6" t="s">
        <v>151</v>
      </c>
      <c r="H4" s="6"/>
      <c r="I4" s="6" t="s">
        <v>152</v>
      </c>
      <c r="J4" s="6"/>
      <c r="K4" s="6"/>
      <c r="L4" s="6"/>
    </row>
    <row r="5" spans="1:12">
      <c r="B5" s="6"/>
      <c r="C5" s="6" t="s">
        <v>163</v>
      </c>
      <c r="D5" s="6" t="s">
        <v>285</v>
      </c>
      <c r="E5" s="6" t="s">
        <v>163</v>
      </c>
      <c r="F5" s="6" t="s">
        <v>285</v>
      </c>
      <c r="G5" s="6" t="s">
        <v>163</v>
      </c>
      <c r="H5" s="6" t="s">
        <v>285</v>
      </c>
      <c r="I5" s="6" t="s">
        <v>163</v>
      </c>
      <c r="J5" s="6" t="s">
        <v>285</v>
      </c>
      <c r="K5" s="6" t="s">
        <v>163</v>
      </c>
      <c r="L5" s="6" t="s">
        <v>285</v>
      </c>
    </row>
    <row r="6" spans="1:12">
      <c r="B6" s="6" t="s">
        <v>279</v>
      </c>
      <c r="C6" s="41">
        <v>0.5058741185688902</v>
      </c>
      <c r="D6" s="41">
        <v>0.49125829358449424</v>
      </c>
      <c r="E6" s="41">
        <v>0.61315879256328665</v>
      </c>
      <c r="F6" s="41">
        <v>0.75882449145007125</v>
      </c>
      <c r="G6" s="41">
        <v>0.62859993983687312</v>
      </c>
      <c r="H6" s="41">
        <v>0.76579154313945463</v>
      </c>
      <c r="I6" s="41">
        <v>0.63910696817110568</v>
      </c>
      <c r="J6" s="41">
        <v>0.77045275415338632</v>
      </c>
      <c r="K6" s="41">
        <v>0.67476607672697164</v>
      </c>
      <c r="L6" s="41">
        <v>0.81462463873842605</v>
      </c>
    </row>
    <row r="7" spans="1:12">
      <c r="B7" s="6" t="s">
        <v>349</v>
      </c>
      <c r="C7" s="41">
        <v>0.15017822728731567</v>
      </c>
      <c r="D7" s="41">
        <v>0.20640677386367651</v>
      </c>
      <c r="E7" s="41">
        <v>0.14113367004216931</v>
      </c>
      <c r="F7" s="41">
        <v>3.8912222599290898E-2</v>
      </c>
      <c r="G7" s="41">
        <v>0.1196271817355329</v>
      </c>
      <c r="H7" s="41">
        <v>3.4822597320464228E-2</v>
      </c>
      <c r="I7" s="41">
        <v>0.1107659726121481</v>
      </c>
      <c r="J7" s="41">
        <v>3.2524288448586805E-2</v>
      </c>
      <c r="K7" s="41">
        <v>9.1438213547822222E-2</v>
      </c>
      <c r="L7" s="41">
        <v>1.8266009871598005E-2</v>
      </c>
    </row>
    <row r="8" spans="1:12">
      <c r="B8" s="6" t="s">
        <v>350</v>
      </c>
      <c r="C8" s="41">
        <v>0</v>
      </c>
      <c r="D8" s="41">
        <v>1.8819611244624932E-4</v>
      </c>
      <c r="E8" s="41">
        <v>3.6917265079051904E-4</v>
      </c>
      <c r="F8" s="41">
        <v>2.4782717098139158E-3</v>
      </c>
      <c r="G8" s="41">
        <v>1.4279726927795271E-2</v>
      </c>
      <c r="H8" s="41">
        <v>5.3136272770898706E-3</v>
      </c>
      <c r="I8" s="41">
        <v>2.9866176850139863E-2</v>
      </c>
      <c r="J8" s="41">
        <v>7.0756873253409363E-3</v>
      </c>
      <c r="K8" s="41">
        <v>8.3777727784144315E-2</v>
      </c>
      <c r="L8" s="41">
        <v>6.4335887250047713E-2</v>
      </c>
    </row>
    <row r="26" spans="1:1">
      <c r="A26" s="57" t="s">
        <v>351</v>
      </c>
    </row>
  </sheetData>
  <pageMargins left="0.7" right="0.7" top="0.75" bottom="0.75" header="0.3" footer="0.3"/>
  <pageSetup paperSize="9" orientation="portrait" verticalDpi="1200" r:id="rId1"/>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5D9B67-9F45-48A4-984C-B845BDB86610}">
  <sheetPr codeName="Sheet47"/>
  <dimension ref="A1:N75"/>
  <sheetViews>
    <sheetView zoomScaleNormal="100" workbookViewId="0"/>
  </sheetViews>
  <sheetFormatPr defaultColWidth="10.85546875" defaultRowHeight="15"/>
  <cols>
    <col min="1" max="71" width="12.7109375" customWidth="1"/>
  </cols>
  <sheetData>
    <row r="1" spans="1:14" ht="15" customHeight="1">
      <c r="A1" s="1" t="s">
        <v>352</v>
      </c>
      <c r="H1" s="84"/>
      <c r="I1" s="84"/>
      <c r="J1" s="84"/>
      <c r="K1" s="84"/>
      <c r="L1" s="84"/>
      <c r="M1" s="84"/>
      <c r="N1" s="84"/>
    </row>
    <row r="2" spans="1:14" ht="15" customHeight="1">
      <c r="H2" s="84"/>
      <c r="I2" s="84"/>
      <c r="J2" s="84"/>
      <c r="K2" s="84"/>
      <c r="L2" s="84"/>
      <c r="M2" s="84"/>
      <c r="N2" s="84"/>
    </row>
    <row r="3" spans="1:14" ht="15" customHeight="1">
      <c r="A3" s="6"/>
      <c r="B3" s="6" t="s">
        <v>353</v>
      </c>
      <c r="C3" s="6" t="s">
        <v>354</v>
      </c>
      <c r="D3" s="6" t="s">
        <v>355</v>
      </c>
    </row>
    <row r="4" spans="1:14" ht="15" customHeight="1">
      <c r="A4" s="6">
        <v>2015</v>
      </c>
      <c r="B4" s="45">
        <v>1558.7929955759021</v>
      </c>
      <c r="C4" s="45">
        <v>552.08976015579765</v>
      </c>
      <c r="D4" s="45">
        <v>710.47585980132794</v>
      </c>
    </row>
    <row r="5" spans="1:14" ht="15" customHeight="1">
      <c r="A5" s="6">
        <v>2020</v>
      </c>
      <c r="B5" s="45">
        <v>1904.2739241891825</v>
      </c>
      <c r="C5" s="45">
        <v>683.95923171162735</v>
      </c>
      <c r="D5" s="45">
        <v>729.63736602345728</v>
      </c>
    </row>
    <row r="6" spans="1:14" ht="15" customHeight="1">
      <c r="A6" s="6">
        <v>2030</v>
      </c>
      <c r="B6" s="45">
        <v>2248.0766280453231</v>
      </c>
      <c r="C6" s="45">
        <v>778.94426314223779</v>
      </c>
      <c r="D6" s="45">
        <v>801.98932432745812</v>
      </c>
    </row>
    <row r="7" spans="1:14" ht="15" customHeight="1">
      <c r="A7" s="6">
        <v>2040</v>
      </c>
      <c r="B7" s="45">
        <v>2618.1083831853603</v>
      </c>
      <c r="C7" s="45">
        <v>855.52527690191846</v>
      </c>
      <c r="D7" s="45">
        <v>867.94847161183725</v>
      </c>
    </row>
    <row r="8" spans="1:14" ht="15" customHeight="1">
      <c r="A8" s="6">
        <v>2050</v>
      </c>
      <c r="B8" s="45">
        <v>2905.6660693987474</v>
      </c>
      <c r="C8" s="45">
        <v>908.48103108096359</v>
      </c>
      <c r="D8" s="45">
        <v>925.40777561282084</v>
      </c>
    </row>
    <row r="9" spans="1:14" ht="15" customHeight="1">
      <c r="A9" s="3"/>
      <c r="B9" s="3"/>
      <c r="C9" s="3"/>
    </row>
    <row r="10" spans="1:14" ht="15" customHeight="1"/>
    <row r="11" spans="1:14" ht="15" customHeight="1"/>
    <row r="12" spans="1:14" ht="15" customHeight="1"/>
    <row r="13" spans="1:14" ht="15" customHeight="1"/>
    <row r="14" spans="1:14" ht="15" customHeight="1"/>
    <row r="15" spans="1:14" ht="15" customHeight="1"/>
    <row r="16" spans="1: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row r="25" spans="1:1" ht="15" customHeight="1">
      <c r="A25" s="57" t="s">
        <v>356</v>
      </c>
    </row>
    <row r="26" spans="1:1" ht="15" customHeight="1">
      <c r="A26" s="57" t="s">
        <v>161</v>
      </c>
    </row>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sheetData>
  <pageMargins left="0.7" right="0.7" top="0.75" bottom="0.75" header="0.3" footer="0.3"/>
  <pageSetup paperSize="9"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3681B2-BFB7-4B75-B63D-BC418ADAB14F}">
  <sheetPr codeName="Sheet48"/>
  <dimension ref="A1:D46"/>
  <sheetViews>
    <sheetView zoomScaleNormal="100" workbookViewId="0"/>
  </sheetViews>
  <sheetFormatPr defaultColWidth="10.85546875" defaultRowHeight="15"/>
  <cols>
    <col min="1" max="107" width="12.7109375" customWidth="1"/>
    <col min="108" max="108" width="16.5703125" bestFit="1" customWidth="1"/>
    <col min="109" max="109" width="16" bestFit="1" customWidth="1"/>
    <col min="110" max="110" width="6.85546875" bestFit="1" customWidth="1"/>
    <col min="111" max="114" width="12" bestFit="1" customWidth="1"/>
    <col min="115" max="115" width="14" bestFit="1" customWidth="1"/>
    <col min="116" max="116" width="17.85546875" bestFit="1" customWidth="1"/>
    <col min="117" max="118" width="12" bestFit="1" customWidth="1"/>
    <col min="119" max="119" width="12.140625" bestFit="1" customWidth="1"/>
    <col min="120" max="120" width="17.42578125" bestFit="1" customWidth="1"/>
    <col min="121" max="121" width="21.140625" bestFit="1" customWidth="1"/>
    <col min="122" max="122" width="12" bestFit="1" customWidth="1"/>
    <col min="123" max="123" width="22.85546875" bestFit="1" customWidth="1"/>
    <col min="124" max="124" width="22.140625" bestFit="1" customWidth="1"/>
    <col min="125" max="125" width="25.42578125" bestFit="1" customWidth="1"/>
    <col min="126" max="126" width="12" bestFit="1" customWidth="1"/>
    <col min="127" max="127" width="12.42578125" bestFit="1" customWidth="1"/>
    <col min="128" max="129" width="12" bestFit="1" customWidth="1"/>
    <col min="130" max="130" width="20.85546875" bestFit="1" customWidth="1"/>
    <col min="131" max="131" width="24" bestFit="1" customWidth="1"/>
    <col min="132" max="132" width="33.140625" bestFit="1" customWidth="1"/>
    <col min="133" max="134" width="12" bestFit="1" customWidth="1"/>
    <col min="135" max="135" width="36.140625" bestFit="1" customWidth="1"/>
    <col min="136" max="136" width="14.140625" bestFit="1" customWidth="1"/>
    <col min="137" max="137" width="17.42578125" bestFit="1" customWidth="1"/>
    <col min="138" max="138" width="12.42578125" bestFit="1" customWidth="1"/>
    <col min="139" max="139" width="15.5703125" bestFit="1" customWidth="1"/>
    <col min="140" max="141" width="12" bestFit="1" customWidth="1"/>
    <col min="142" max="142" width="18.42578125" bestFit="1" customWidth="1"/>
    <col min="143" max="143" width="21.5703125" bestFit="1" customWidth="1"/>
    <col min="144" max="144" width="22" bestFit="1" customWidth="1"/>
    <col min="145" max="145" width="25.140625" bestFit="1" customWidth="1"/>
    <col min="146" max="146" width="13.42578125" bestFit="1" customWidth="1"/>
    <col min="147" max="147" width="16.42578125" bestFit="1" customWidth="1"/>
    <col min="148" max="148" width="20.5703125" bestFit="1" customWidth="1"/>
    <col min="149" max="152" width="12" bestFit="1" customWidth="1"/>
    <col min="153" max="153" width="23.5703125" bestFit="1" customWidth="1"/>
    <col min="154" max="154" width="12.42578125" bestFit="1" customWidth="1"/>
    <col min="155" max="155" width="27.85546875" bestFit="1" customWidth="1"/>
    <col min="156" max="156" width="12" bestFit="1" customWidth="1"/>
    <col min="157" max="157" width="12.42578125" bestFit="1" customWidth="1"/>
    <col min="158" max="158" width="12" bestFit="1" customWidth="1"/>
    <col min="159" max="159" width="18.140625" bestFit="1" customWidth="1"/>
    <col min="160" max="160" width="25.85546875" bestFit="1" customWidth="1"/>
    <col min="161" max="163" width="12" bestFit="1" customWidth="1"/>
    <col min="164" max="164" width="29.42578125" bestFit="1" customWidth="1"/>
    <col min="165" max="165" width="13.85546875" bestFit="1" customWidth="1"/>
    <col min="166" max="166" width="7.5703125" bestFit="1" customWidth="1"/>
    <col min="167" max="167" width="6.85546875" bestFit="1" customWidth="1"/>
    <col min="168" max="168" width="18.42578125" bestFit="1" customWidth="1"/>
    <col min="169" max="169" width="12" bestFit="1" customWidth="1"/>
    <col min="170" max="170" width="15.140625" bestFit="1" customWidth="1"/>
    <col min="171" max="172" width="12" bestFit="1" customWidth="1"/>
    <col min="173" max="173" width="15.5703125" bestFit="1" customWidth="1"/>
    <col min="174" max="174" width="12" bestFit="1" customWidth="1"/>
    <col min="175" max="175" width="27.85546875" bestFit="1" customWidth="1"/>
    <col min="176" max="177" width="12" bestFit="1" customWidth="1"/>
    <col min="178" max="178" width="18.140625" bestFit="1" customWidth="1"/>
    <col min="179" max="179" width="25.85546875" bestFit="1" customWidth="1"/>
    <col min="180" max="182" width="12" bestFit="1" customWidth="1"/>
    <col min="183" max="183" width="29.42578125" bestFit="1" customWidth="1"/>
    <col min="184" max="184" width="7.5703125" bestFit="1" customWidth="1"/>
    <col min="185" max="185" width="6.85546875" bestFit="1" customWidth="1"/>
    <col min="186" max="186" width="18.42578125" bestFit="1" customWidth="1"/>
    <col min="187" max="187" width="12" bestFit="1" customWidth="1"/>
    <col min="188" max="188" width="15.140625" bestFit="1" customWidth="1"/>
    <col min="189" max="189" width="12" bestFit="1" customWidth="1"/>
    <col min="190" max="190" width="12.85546875" bestFit="1" customWidth="1"/>
    <col min="191" max="191" width="23.5703125" bestFit="1" customWidth="1"/>
    <col min="192" max="192" width="26.5703125" bestFit="1" customWidth="1"/>
    <col min="193" max="193" width="13" bestFit="1" customWidth="1"/>
    <col min="194" max="194" width="16.140625" bestFit="1" customWidth="1"/>
    <col min="195" max="195" width="22" bestFit="1" customWidth="1"/>
    <col min="196" max="196" width="12" bestFit="1" customWidth="1"/>
    <col min="197" max="197" width="23.42578125" bestFit="1" customWidth="1"/>
    <col min="198" max="198" width="12" bestFit="1" customWidth="1"/>
    <col min="199" max="199" width="12.140625" bestFit="1" customWidth="1"/>
    <col min="200" max="200" width="12.85546875" bestFit="1" customWidth="1"/>
    <col min="201" max="201" width="25.140625" bestFit="1" customWidth="1"/>
    <col min="202" max="202" width="12" bestFit="1" customWidth="1"/>
    <col min="203" max="203" width="12.42578125" bestFit="1" customWidth="1"/>
    <col min="204" max="205" width="12" bestFit="1" customWidth="1"/>
    <col min="206" max="206" width="21.140625" bestFit="1" customWidth="1"/>
    <col min="207" max="207" width="24.42578125" bestFit="1" customWidth="1"/>
    <col min="208" max="208" width="16.5703125" bestFit="1" customWidth="1"/>
    <col min="209" max="209" width="16" bestFit="1" customWidth="1"/>
    <col min="210" max="210" width="6.85546875" bestFit="1" customWidth="1"/>
    <col min="211" max="214" width="12" bestFit="1" customWidth="1"/>
    <col min="215" max="215" width="14" bestFit="1" customWidth="1"/>
    <col min="216" max="216" width="23.140625" bestFit="1" customWidth="1"/>
    <col min="217" max="217" width="16" bestFit="1" customWidth="1"/>
    <col min="218" max="218" width="21.140625" bestFit="1" customWidth="1"/>
    <col min="219" max="219" width="12.42578125" bestFit="1" customWidth="1"/>
    <col min="220" max="220" width="13.85546875" bestFit="1" customWidth="1"/>
    <col min="221" max="221" width="26.140625" bestFit="1" customWidth="1"/>
    <col min="222" max="222" width="17.85546875" bestFit="1" customWidth="1"/>
    <col min="223" max="224" width="12" bestFit="1" customWidth="1"/>
    <col min="225" max="225" width="12.140625" bestFit="1" customWidth="1"/>
    <col min="226" max="226" width="17.42578125" bestFit="1" customWidth="1"/>
    <col min="227" max="227" width="21.140625" bestFit="1" customWidth="1"/>
    <col min="228" max="230" width="12" bestFit="1" customWidth="1"/>
  </cols>
  <sheetData>
    <row r="1" spans="1:4" ht="15" customHeight="1">
      <c r="A1" s="1" t="s">
        <v>357</v>
      </c>
    </row>
    <row r="2" spans="1:4" ht="15" customHeight="1"/>
    <row r="3" spans="1:4" ht="15" customHeight="1">
      <c r="A3" s="6"/>
      <c r="B3" s="6" t="s">
        <v>353</v>
      </c>
      <c r="C3" s="6" t="s">
        <v>354</v>
      </c>
      <c r="D3" s="6" t="s">
        <v>355</v>
      </c>
    </row>
    <row r="4" spans="1:4" ht="15" customHeight="1">
      <c r="A4" s="6">
        <v>2015</v>
      </c>
      <c r="B4" s="45">
        <v>19.221833807799833</v>
      </c>
      <c r="C4" s="45">
        <v>11.609600651970222</v>
      </c>
      <c r="D4" s="45">
        <v>3.6941611537818</v>
      </c>
    </row>
    <row r="5" spans="1:4" ht="15" customHeight="1">
      <c r="A5" s="6">
        <v>2020</v>
      </c>
      <c r="B5" s="45">
        <v>20.121998806827257</v>
      </c>
      <c r="C5" s="45">
        <v>12.117978964268218</v>
      </c>
      <c r="D5" s="45">
        <v>3.216244229633225</v>
      </c>
    </row>
    <row r="6" spans="1:4" ht="15" customHeight="1">
      <c r="A6" s="6">
        <v>2030</v>
      </c>
      <c r="B6" s="45">
        <v>19.63675819408903</v>
      </c>
      <c r="C6" s="45">
        <v>12.039393842083019</v>
      </c>
      <c r="D6" s="45">
        <v>2.1534698883851369</v>
      </c>
    </row>
    <row r="7" spans="1:4" ht="15" customHeight="1">
      <c r="A7" s="6">
        <v>2040</v>
      </c>
      <c r="B7" s="45">
        <v>20.050485923973234</v>
      </c>
      <c r="C7" s="45">
        <v>12.453509297434447</v>
      </c>
      <c r="D7" s="45">
        <v>1.918520029056473</v>
      </c>
    </row>
    <row r="8" spans="1:4" ht="15" customHeight="1">
      <c r="A8" s="6">
        <v>2050</v>
      </c>
      <c r="B8" s="45">
        <v>20.897124727292947</v>
      </c>
      <c r="C8" s="45">
        <v>12.485779112321595</v>
      </c>
      <c r="D8" s="45">
        <v>1.871045859161572</v>
      </c>
    </row>
    <row r="9" spans="1:4" ht="15" customHeight="1"/>
    <row r="10" spans="1:4" ht="15" customHeight="1"/>
    <row r="11" spans="1:4" ht="15" customHeight="1"/>
    <row r="12" spans="1:4" ht="15" customHeight="1"/>
    <row r="13" spans="1:4" ht="15" customHeight="1"/>
    <row r="14" spans="1:4" ht="15" customHeight="1"/>
    <row r="15" spans="1:4" ht="15" customHeight="1"/>
    <row r="16" spans="1:4" ht="15" customHeight="1"/>
    <row r="17" spans="1:1" ht="15" customHeight="1"/>
    <row r="18" spans="1:1" ht="15" customHeight="1"/>
    <row r="19" spans="1:1" ht="15" customHeight="1"/>
    <row r="20" spans="1:1" ht="15" customHeight="1"/>
    <row r="21" spans="1:1" ht="15" customHeight="1"/>
    <row r="22" spans="1:1" ht="15" customHeight="1"/>
    <row r="23" spans="1:1" ht="15" customHeight="1"/>
    <row r="24" spans="1:1" ht="15" customHeight="1">
      <c r="A24" s="57" t="s">
        <v>161</v>
      </c>
    </row>
    <row r="25" spans="1:1" ht="15" customHeight="1"/>
    <row r="26" spans="1:1" ht="15" customHeight="1"/>
    <row r="27" spans="1:1" ht="15" customHeight="1"/>
    <row r="28" spans="1:1" ht="15" customHeight="1"/>
    <row r="29" spans="1:1" ht="15" customHeight="1"/>
    <row r="30" spans="1:1" ht="15" customHeight="1"/>
    <row r="31" spans="1:1" ht="15" customHeight="1"/>
    <row r="32" spans="1:1"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sheetData>
  <pageMargins left="0.7" right="0.7" top="0.75" bottom="0.75" header="0.3" footer="0.3"/>
  <pageSetup paperSize="9" orientation="portrait" verticalDpi="0"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1A5A-8ABB-4914-BE9B-2195947FE5B2}">
  <dimension ref="A1:I34"/>
  <sheetViews>
    <sheetView zoomScaleNormal="100" workbookViewId="0"/>
  </sheetViews>
  <sheetFormatPr defaultRowHeight="15"/>
  <cols>
    <col min="1" max="26" width="12.7109375" customWidth="1"/>
  </cols>
  <sheetData>
    <row r="1" spans="1:5">
      <c r="A1" s="1" t="s">
        <v>358</v>
      </c>
    </row>
    <row r="3" spans="1:5" ht="15" customHeight="1">
      <c r="A3" s="6"/>
      <c r="B3" s="6"/>
      <c r="C3" s="6" t="s">
        <v>287</v>
      </c>
      <c r="D3" s="6" t="s">
        <v>320</v>
      </c>
    </row>
    <row r="4" spans="1:5" ht="15" customHeight="1">
      <c r="A4" s="6">
        <v>2015</v>
      </c>
      <c r="B4" s="6"/>
      <c r="C4" s="45">
        <v>311.77852263757751</v>
      </c>
      <c r="D4" s="45">
        <v>139.7370935460971</v>
      </c>
      <c r="E4" s="3"/>
    </row>
    <row r="5" spans="1:5" ht="15" customHeight="1">
      <c r="A5" s="6">
        <v>2021</v>
      </c>
      <c r="B5" s="6"/>
      <c r="C5" s="45">
        <v>308.32831902919003</v>
      </c>
      <c r="D5" s="45">
        <v>116.8668777083801</v>
      </c>
      <c r="E5" s="3"/>
    </row>
    <row r="6" spans="1:5" ht="15" customHeight="1">
      <c r="A6" s="6">
        <v>2030</v>
      </c>
      <c r="B6" s="6"/>
      <c r="C6" s="45">
        <v>140.24306288728309</v>
      </c>
      <c r="D6" s="45">
        <v>51.78731028295261</v>
      </c>
      <c r="E6" s="3"/>
    </row>
    <row r="7" spans="1:5" ht="15" customHeight="1">
      <c r="A7" s="6">
        <v>2040</v>
      </c>
      <c r="B7" s="6" t="s">
        <v>150</v>
      </c>
      <c r="C7" s="45">
        <v>58.31699929521141</v>
      </c>
      <c r="D7" s="45">
        <v>29.35593405685805</v>
      </c>
      <c r="E7" s="3"/>
    </row>
    <row r="8" spans="1:5" ht="15" customHeight="1">
      <c r="A8" s="6"/>
      <c r="B8" s="6" t="s">
        <v>151</v>
      </c>
      <c r="C8" s="45">
        <v>42.220587630649042</v>
      </c>
      <c r="D8" s="45">
        <v>21.231382671098089</v>
      </c>
      <c r="E8" s="3"/>
    </row>
    <row r="9" spans="1:5" ht="15" customHeight="1">
      <c r="A9" s="6"/>
      <c r="B9" s="6" t="s">
        <v>152</v>
      </c>
      <c r="C9" s="45">
        <v>31.863314515523459</v>
      </c>
      <c r="D9" s="45">
        <v>15.850996648866801</v>
      </c>
      <c r="E9" s="3"/>
    </row>
    <row r="10" spans="1:5" ht="15" customHeight="1">
      <c r="A10" s="6"/>
      <c r="B10" s="6" t="s">
        <v>153</v>
      </c>
      <c r="C10" s="45">
        <v>42.904070155623977</v>
      </c>
      <c r="D10" s="45">
        <v>20.129147839563469</v>
      </c>
      <c r="E10" s="3"/>
    </row>
    <row r="11" spans="1:5" ht="15" customHeight="1">
      <c r="A11" s="6">
        <v>2050</v>
      </c>
      <c r="B11" s="6" t="s">
        <v>150</v>
      </c>
      <c r="C11" s="45">
        <v>0.75468262697645894</v>
      </c>
      <c r="D11" s="45">
        <v>0.19002562132749529</v>
      </c>
      <c r="E11" s="3"/>
    </row>
    <row r="12" spans="1:5" ht="15" customHeight="1">
      <c r="A12" s="6"/>
      <c r="B12" s="6" t="s">
        <v>151</v>
      </c>
      <c r="C12" s="45">
        <v>0.60707211512219772</v>
      </c>
      <c r="D12" s="45">
        <v>0.17610245832496249</v>
      </c>
      <c r="E12" s="3"/>
    </row>
    <row r="13" spans="1:5" ht="15" customHeight="1">
      <c r="A13" s="6"/>
      <c r="B13" s="6" t="s">
        <v>152</v>
      </c>
      <c r="C13" s="45">
        <v>0.61191744173395257</v>
      </c>
      <c r="D13" s="45">
        <v>0.17419335123896609</v>
      </c>
      <c r="E13" s="3"/>
    </row>
    <row r="14" spans="1:5" ht="15" customHeight="1">
      <c r="A14" s="6"/>
      <c r="B14" s="6" t="s">
        <v>153</v>
      </c>
      <c r="C14" s="45">
        <v>6.7097331537941676</v>
      </c>
      <c r="D14" s="45">
        <v>3.282039465436041</v>
      </c>
      <c r="E14" s="3"/>
    </row>
    <row r="15" spans="1:5" ht="15" customHeight="1"/>
    <row r="16" spans="1:5" ht="15" customHeight="1"/>
    <row r="17" spans="1:9" ht="15" customHeight="1"/>
    <row r="18" spans="1:9" ht="15" customHeight="1"/>
    <row r="19" spans="1:9" ht="15" customHeight="1"/>
    <row r="20" spans="1:9" ht="15" customHeight="1">
      <c r="I20" s="20"/>
    </row>
    <row r="21" spans="1:9" ht="15" customHeight="1">
      <c r="I21" s="20"/>
    </row>
    <row r="22" spans="1:9" ht="15" customHeight="1"/>
    <row r="23" spans="1:9" ht="15" customHeight="1"/>
    <row r="24" spans="1:9" ht="15" customHeight="1"/>
    <row r="25" spans="1:9" ht="15" customHeight="1"/>
    <row r="26" spans="1:9" ht="15" customHeight="1"/>
    <row r="27" spans="1:9" ht="15" customHeight="1"/>
    <row r="28" spans="1:9" ht="15" customHeight="1"/>
    <row r="29" spans="1:9" ht="15" customHeight="1"/>
    <row r="30" spans="1:9" ht="15" customHeight="1"/>
    <row r="31" spans="1:9" ht="15" customHeight="1">
      <c r="A31" s="57" t="s">
        <v>359</v>
      </c>
    </row>
    <row r="32" spans="1:9" ht="15" customHeight="1">
      <c r="A32" s="56" t="s">
        <v>161</v>
      </c>
    </row>
    <row r="33" ht="15" customHeight="1"/>
    <row r="34" ht="15" customHeight="1"/>
  </sheetData>
  <pageMargins left="0.7" right="0.7" top="0.75" bottom="0.75" header="0.3" footer="0.3"/>
  <pageSetup paperSize="9" orientation="portrait" verticalDpi="0"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439FF6-9E69-4C07-B694-FD3AFA124C27}">
  <sheetPr codeName="Sheet49"/>
  <dimension ref="A1:M30"/>
  <sheetViews>
    <sheetView zoomScaleNormal="100" workbookViewId="0">
      <selection activeCell="J18" sqref="J18"/>
    </sheetView>
  </sheetViews>
  <sheetFormatPr defaultRowHeight="15"/>
  <cols>
    <col min="2" max="2" width="13.7109375" bestFit="1" customWidth="1"/>
    <col min="4" max="4" width="10.28515625" bestFit="1" customWidth="1"/>
    <col min="5" max="5" width="14.5703125" customWidth="1"/>
    <col min="16" max="16" width="21.7109375" bestFit="1" customWidth="1"/>
  </cols>
  <sheetData>
    <row r="1" spans="1:13">
      <c r="A1" s="148" t="s">
        <v>54</v>
      </c>
      <c r="B1" s="38"/>
      <c r="C1" s="38"/>
      <c r="D1" s="38"/>
      <c r="E1" s="38"/>
      <c r="F1" s="38"/>
      <c r="G1" s="38"/>
      <c r="H1" s="38"/>
      <c r="I1" s="38"/>
      <c r="J1" s="38"/>
      <c r="K1" s="38"/>
      <c r="L1" s="38"/>
      <c r="M1" s="38"/>
    </row>
    <row r="2" spans="1:13">
      <c r="A2" t="s">
        <v>372</v>
      </c>
    </row>
    <row r="3" spans="1:13">
      <c r="A3" t="s">
        <v>360</v>
      </c>
      <c r="B3" t="s">
        <v>361</v>
      </c>
      <c r="C3" t="s">
        <v>187</v>
      </c>
      <c r="D3" t="s">
        <v>362</v>
      </c>
      <c r="E3" t="s">
        <v>363</v>
      </c>
      <c r="F3" t="s">
        <v>364</v>
      </c>
      <c r="G3" t="s">
        <v>365</v>
      </c>
      <c r="H3" t="s">
        <v>366</v>
      </c>
      <c r="I3" t="s">
        <v>367</v>
      </c>
      <c r="J3" t="s">
        <v>368</v>
      </c>
      <c r="K3" t="s">
        <v>369</v>
      </c>
      <c r="L3" t="s">
        <v>370</v>
      </c>
      <c r="M3" t="s">
        <v>371</v>
      </c>
    </row>
    <row r="4" spans="1:13">
      <c r="A4">
        <v>2015</v>
      </c>
      <c r="C4" s="37">
        <v>272.96547100000004</v>
      </c>
      <c r="D4" s="37">
        <v>39.457808</v>
      </c>
      <c r="E4" s="37">
        <v>26.250302000000001</v>
      </c>
      <c r="F4" s="37">
        <v>8.8259509999999999</v>
      </c>
      <c r="G4" s="37">
        <v>50.546709</v>
      </c>
      <c r="H4" s="37">
        <v>31.937635999999998</v>
      </c>
      <c r="I4" s="37">
        <v>26.441704000000001</v>
      </c>
      <c r="J4" s="37">
        <v>32.358183000000004</v>
      </c>
      <c r="K4" s="37">
        <v>23.519786999999997</v>
      </c>
      <c r="L4" s="37">
        <v>3.695465</v>
      </c>
      <c r="M4" s="36">
        <v>29.931926000000008</v>
      </c>
    </row>
    <row r="5" spans="1:13">
      <c r="A5" t="s">
        <v>195</v>
      </c>
      <c r="C5" s="35">
        <v>235.85160253190068</v>
      </c>
      <c r="D5" s="35">
        <v>31.059943156268869</v>
      </c>
      <c r="E5" s="35">
        <v>23.159052223726658</v>
      </c>
      <c r="F5" s="35">
        <v>8.8051970791183276</v>
      </c>
      <c r="G5" s="35">
        <v>40.252453204526532</v>
      </c>
      <c r="H5" s="35">
        <v>23.629917094427121</v>
      </c>
      <c r="I5" s="35">
        <v>25.906918312752929</v>
      </c>
      <c r="J5" s="35">
        <v>30.11791601393497</v>
      </c>
      <c r="K5" s="35">
        <v>23.084734299913048</v>
      </c>
      <c r="L5" s="35">
        <v>2.6219565175607009</v>
      </c>
      <c r="M5" s="35">
        <v>27.213514629671618</v>
      </c>
    </row>
    <row r="6" spans="1:13">
      <c r="A6" t="s">
        <v>196</v>
      </c>
      <c r="B6" t="s">
        <v>150</v>
      </c>
      <c r="C6" s="35">
        <v>192.94335112541413</v>
      </c>
      <c r="D6" s="35">
        <v>16.789445660504189</v>
      </c>
      <c r="E6" s="35">
        <v>18.759752846054891</v>
      </c>
      <c r="F6" s="35">
        <v>7.241311394391583</v>
      </c>
      <c r="G6" s="35">
        <v>35.218234833383065</v>
      </c>
      <c r="H6" s="35">
        <v>19.324711880338239</v>
      </c>
      <c r="I6" s="35">
        <v>21.459680287772418</v>
      </c>
      <c r="J6" s="35">
        <v>26.394739842180467</v>
      </c>
      <c r="K6" s="35">
        <v>22.164039233292911</v>
      </c>
      <c r="L6" s="35">
        <v>1.8890207551997409</v>
      </c>
      <c r="M6" s="35">
        <v>23.702414392296649</v>
      </c>
    </row>
    <row r="7" spans="1:13">
      <c r="A7" t="s">
        <v>197</v>
      </c>
      <c r="B7" t="s">
        <v>151</v>
      </c>
      <c r="C7" s="35">
        <v>189.79330770134294</v>
      </c>
      <c r="D7" s="35">
        <v>15.191462334715979</v>
      </c>
      <c r="E7" s="35">
        <v>18.817779005873508</v>
      </c>
      <c r="F7" s="35">
        <v>7.1887665243171277</v>
      </c>
      <c r="G7" s="35">
        <v>35.92573966899495</v>
      </c>
      <c r="H7" s="35">
        <v>18.757220308085913</v>
      </c>
      <c r="I7" s="35">
        <v>20.74499326169062</v>
      </c>
      <c r="J7" s="35">
        <v>27.802144459743239</v>
      </c>
      <c r="K7" s="35">
        <v>20.58819115303649</v>
      </c>
      <c r="L7" s="35">
        <v>1.8314242646849759</v>
      </c>
      <c r="M7" s="35">
        <v>22.945586720200168</v>
      </c>
    </row>
    <row r="8" spans="1:13">
      <c r="A8" t="s">
        <v>197</v>
      </c>
      <c r="B8" t="s">
        <v>152</v>
      </c>
      <c r="C8" s="35">
        <v>186.5227738785855</v>
      </c>
      <c r="D8" s="35">
        <v>13.82730818571809</v>
      </c>
      <c r="E8" s="35">
        <v>17.886763602452792</v>
      </c>
      <c r="F8" s="35">
        <v>7.1552872587831118</v>
      </c>
      <c r="G8" s="35">
        <v>35.677172568143639</v>
      </c>
      <c r="H8" s="35">
        <v>18.757802681699502</v>
      </c>
      <c r="I8" s="35">
        <v>20.414376099935648</v>
      </c>
      <c r="J8" s="35">
        <v>27.71216226926752</v>
      </c>
      <c r="K8" s="35">
        <v>20.488765173604769</v>
      </c>
      <c r="L8" s="35">
        <v>1.811697509101406</v>
      </c>
      <c r="M8" s="35">
        <v>22.791438529878988</v>
      </c>
    </row>
    <row r="9" spans="1:13">
      <c r="A9" t="s">
        <v>197</v>
      </c>
      <c r="B9" t="s">
        <v>153</v>
      </c>
      <c r="C9" s="35">
        <v>182.3059844357501</v>
      </c>
      <c r="D9" s="35">
        <v>14.206790968671699</v>
      </c>
      <c r="E9" s="35">
        <v>17.482503773847093</v>
      </c>
      <c r="F9" s="35">
        <v>6.5297172457294606</v>
      </c>
      <c r="G9" s="35">
        <v>35.362382269919799</v>
      </c>
      <c r="H9" s="35">
        <v>16.41892419891656</v>
      </c>
      <c r="I9" s="35">
        <v>20.655587324240951</v>
      </c>
      <c r="J9" s="35">
        <v>26.327270510262032</v>
      </c>
      <c r="K9" s="35">
        <v>20.592881416507748</v>
      </c>
      <c r="L9" s="35">
        <v>1.8278000846739302</v>
      </c>
      <c r="M9" s="35">
        <v>22.9021266429809</v>
      </c>
    </row>
    <row r="10" spans="1:13">
      <c r="A10" t="s">
        <v>198</v>
      </c>
      <c r="B10" t="s">
        <v>150</v>
      </c>
      <c r="C10" s="35">
        <v>173.16846427724371</v>
      </c>
      <c r="D10" s="35">
        <v>8.187563811764921</v>
      </c>
      <c r="E10" s="35">
        <v>16.336052883617121</v>
      </c>
      <c r="F10" s="35">
        <v>7.031594630696266</v>
      </c>
      <c r="G10" s="35">
        <v>35.459092466169075</v>
      </c>
      <c r="H10" s="35">
        <v>17.58463634612308</v>
      </c>
      <c r="I10" s="35">
        <v>19.572888974650869</v>
      </c>
      <c r="J10" s="35">
        <v>25.84227946446277</v>
      </c>
      <c r="K10" s="35">
        <v>19.818134481277308</v>
      </c>
      <c r="L10" s="35">
        <v>1.5721464942473591</v>
      </c>
      <c r="M10" s="35">
        <v>21.764074724235012</v>
      </c>
    </row>
    <row r="11" spans="1:13">
      <c r="A11" t="s">
        <v>197</v>
      </c>
      <c r="B11" t="s">
        <v>151</v>
      </c>
      <c r="C11" s="35">
        <v>173.47274061587402</v>
      </c>
      <c r="D11" s="35">
        <v>7.9774885840329519</v>
      </c>
      <c r="E11" s="35">
        <v>15.901586114249358</v>
      </c>
      <c r="F11" s="35">
        <v>7.0092892611639499</v>
      </c>
      <c r="G11" s="35">
        <v>35.331390041583205</v>
      </c>
      <c r="H11" s="35">
        <v>17.67009573800884</v>
      </c>
      <c r="I11" s="35">
        <v>19.434317522865612</v>
      </c>
      <c r="J11" s="35">
        <v>26.887703048821031</v>
      </c>
      <c r="K11" s="35">
        <v>19.9031217347144</v>
      </c>
      <c r="L11" s="35">
        <v>1.574232726611879</v>
      </c>
      <c r="M11" s="35">
        <v>21.783515843822808</v>
      </c>
    </row>
    <row r="12" spans="1:13">
      <c r="A12" t="s">
        <v>197</v>
      </c>
      <c r="B12" t="s">
        <v>152</v>
      </c>
      <c r="C12" s="35">
        <v>173.47274061587402</v>
      </c>
      <c r="D12" s="35">
        <v>7.9774885840329519</v>
      </c>
      <c r="E12" s="35">
        <v>15.901586114249358</v>
      </c>
      <c r="F12" s="35">
        <v>7.0092892611639499</v>
      </c>
      <c r="G12" s="35">
        <v>35.331390041583205</v>
      </c>
      <c r="H12" s="35">
        <v>17.67009573800884</v>
      </c>
      <c r="I12" s="35">
        <v>19.434317522865612</v>
      </c>
      <c r="J12" s="35">
        <v>26.887703048821031</v>
      </c>
      <c r="K12" s="35">
        <v>19.9031217347144</v>
      </c>
      <c r="L12" s="35">
        <v>1.574232726611879</v>
      </c>
      <c r="M12" s="35">
        <v>21.783515843822808</v>
      </c>
    </row>
    <row r="13" spans="1:13">
      <c r="A13" t="s">
        <v>197</v>
      </c>
      <c r="B13" t="s">
        <v>153</v>
      </c>
      <c r="C13" s="35">
        <v>159.07163325303566</v>
      </c>
      <c r="D13" s="35">
        <v>7.3881976749980307</v>
      </c>
      <c r="E13" s="35">
        <v>14.240366573110663</v>
      </c>
      <c r="F13" s="35">
        <v>5.6708025805255238</v>
      </c>
      <c r="G13" s="35">
        <v>32.587092716639582</v>
      </c>
      <c r="H13" s="35">
        <v>13.221621297987271</v>
      </c>
      <c r="I13" s="35">
        <v>19.55202288000816</v>
      </c>
      <c r="J13" s="35">
        <v>23.150955648996408</v>
      </c>
      <c r="K13" s="35">
        <v>19.879937126627091</v>
      </c>
      <c r="L13" s="35">
        <v>1.5834130364764252</v>
      </c>
      <c r="M13" s="35">
        <v>21.797223717666519</v>
      </c>
    </row>
    <row r="14" spans="1:13">
      <c r="A14" s="28"/>
      <c r="B14" s="28"/>
      <c r="C14" s="28"/>
      <c r="D14" s="28"/>
      <c r="E14" s="28"/>
      <c r="F14" s="28"/>
      <c r="G14" s="28"/>
      <c r="H14" s="28"/>
      <c r="I14" s="28"/>
    </row>
    <row r="15" spans="1:13">
      <c r="A15" s="28"/>
      <c r="C15" s="34"/>
      <c r="D15" s="28"/>
      <c r="E15" s="28"/>
      <c r="F15" s="28"/>
      <c r="G15" s="28"/>
      <c r="H15" s="28"/>
      <c r="I15" s="28"/>
    </row>
    <row r="29" spans="1:1">
      <c r="A29" t="s">
        <v>373</v>
      </c>
    </row>
    <row r="30" spans="1:1">
      <c r="A30" t="s">
        <v>161</v>
      </c>
    </row>
  </sheetData>
  <pageMargins left="0.7" right="0.7" top="0.75" bottom="0.75" header="0.3" footer="0.3"/>
  <pageSetup paperSize="9" orientation="portrait" verticalDpi="0"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A67AC4-0E1E-48B3-8450-2F6C60BE73E4}">
  <sheetPr codeName="Sheet50"/>
  <dimension ref="A1:N31"/>
  <sheetViews>
    <sheetView zoomScaleNormal="100" workbookViewId="0"/>
  </sheetViews>
  <sheetFormatPr defaultRowHeight="15"/>
  <cols>
    <col min="2" max="2" width="13.7109375" bestFit="1" customWidth="1"/>
    <col min="5" max="5" width="9" customWidth="1"/>
    <col min="6" max="6" width="12.28515625" customWidth="1"/>
  </cols>
  <sheetData>
    <row r="1" spans="1:14">
      <c r="A1" s="1" t="s">
        <v>55</v>
      </c>
    </row>
    <row r="4" spans="1:14">
      <c r="B4" t="s">
        <v>361</v>
      </c>
      <c r="C4" t="s">
        <v>187</v>
      </c>
      <c r="D4" t="s">
        <v>374</v>
      </c>
      <c r="E4" t="s">
        <v>375</v>
      </c>
      <c r="F4" t="s">
        <v>376</v>
      </c>
      <c r="G4" t="s">
        <v>377</v>
      </c>
      <c r="H4" t="s">
        <v>378</v>
      </c>
      <c r="I4" t="s">
        <v>269</v>
      </c>
      <c r="J4" t="s">
        <v>379</v>
      </c>
      <c r="K4" t="s">
        <v>380</v>
      </c>
      <c r="L4" t="s">
        <v>381</v>
      </c>
      <c r="M4" t="s">
        <v>279</v>
      </c>
      <c r="N4" t="s">
        <v>273</v>
      </c>
    </row>
    <row r="5" spans="1:14">
      <c r="A5" t="s">
        <v>194</v>
      </c>
      <c r="C5" s="8">
        <v>279.62459639617549</v>
      </c>
      <c r="D5" s="8">
        <v>13.256107879109024</v>
      </c>
      <c r="E5" s="8">
        <v>51.220592314462536</v>
      </c>
      <c r="F5" s="8">
        <v>91.268757770511485</v>
      </c>
      <c r="G5" s="8">
        <v>0</v>
      </c>
      <c r="H5" s="8">
        <v>0</v>
      </c>
      <c r="I5" s="8">
        <v>0</v>
      </c>
      <c r="J5" s="8">
        <v>17.556757212857779</v>
      </c>
      <c r="K5" s="8">
        <v>24.204332141240641</v>
      </c>
      <c r="L5" s="8">
        <v>1.8244837158931992E-2</v>
      </c>
      <c r="M5" s="8">
        <v>82.099804240835113</v>
      </c>
      <c r="N5" s="8">
        <v>0</v>
      </c>
    </row>
    <row r="6" spans="1:14">
      <c r="A6" t="s">
        <v>195</v>
      </c>
      <c r="C6" s="8">
        <v>235.85160253190068</v>
      </c>
      <c r="D6" s="8">
        <v>8.7362922176909983</v>
      </c>
      <c r="E6" s="8">
        <v>32.241712349387072</v>
      </c>
      <c r="F6" s="8">
        <v>66.834735443956362</v>
      </c>
      <c r="G6" s="8">
        <v>0</v>
      </c>
      <c r="H6" s="8">
        <v>0</v>
      </c>
      <c r="I6" s="8">
        <v>2.7589134401543904</v>
      </c>
      <c r="J6" s="8">
        <v>15.166032847325923</v>
      </c>
      <c r="K6" s="8">
        <v>24.367314078775664</v>
      </c>
      <c r="L6" s="8">
        <v>0.25831651038232745</v>
      </c>
      <c r="M6" s="8">
        <v>85.488285644228014</v>
      </c>
      <c r="N6" s="8">
        <v>0</v>
      </c>
    </row>
    <row r="7" spans="1:14">
      <c r="A7" t="s">
        <v>196</v>
      </c>
      <c r="B7" t="s">
        <v>150</v>
      </c>
      <c r="C7" s="8">
        <v>192.94335112541413</v>
      </c>
      <c r="D7" s="8">
        <v>2.8101782790720446</v>
      </c>
      <c r="E7" s="8">
        <v>16.270131376550665</v>
      </c>
      <c r="F7" s="8">
        <v>41.115272882083708</v>
      </c>
      <c r="G7" s="8">
        <v>0</v>
      </c>
      <c r="H7" s="8">
        <v>0.12879289117779841</v>
      </c>
      <c r="I7" s="8">
        <v>13.819937560890116</v>
      </c>
      <c r="J7" s="8">
        <v>12.56788383814199</v>
      </c>
      <c r="K7" s="8">
        <v>20.780226749103772</v>
      </c>
      <c r="L7" s="8">
        <v>1.4519055740764104</v>
      </c>
      <c r="M7" s="8">
        <v>83.999021974317657</v>
      </c>
      <c r="N7" s="8">
        <v>0</v>
      </c>
    </row>
    <row r="8" spans="1:14">
      <c r="A8" t="s">
        <v>197</v>
      </c>
      <c r="B8" t="s">
        <v>151</v>
      </c>
      <c r="C8" s="8">
        <v>189.79330770134294</v>
      </c>
      <c r="D8" s="8">
        <v>2.2313060165504615</v>
      </c>
      <c r="E8" s="8">
        <v>14.161711029644698</v>
      </c>
      <c r="F8" s="8">
        <v>29.693096553516792</v>
      </c>
      <c r="G8" s="8">
        <v>0</v>
      </c>
      <c r="H8" s="8">
        <v>1.7222462949691058</v>
      </c>
      <c r="I8" s="8">
        <v>16.257057483130804</v>
      </c>
      <c r="J8" s="8">
        <v>12.90537629419984</v>
      </c>
      <c r="K8" s="8">
        <v>20.650276092360365</v>
      </c>
      <c r="L8" s="8">
        <v>1.6528226591720787</v>
      </c>
      <c r="M8" s="8">
        <v>90.519415277798828</v>
      </c>
      <c r="N8" s="8">
        <v>0</v>
      </c>
    </row>
    <row r="9" spans="1:14">
      <c r="A9" t="s">
        <v>197</v>
      </c>
      <c r="B9" t="s">
        <v>152</v>
      </c>
      <c r="C9" s="8">
        <v>186.5227738785855</v>
      </c>
      <c r="D9" s="8">
        <v>1.8687222695839365</v>
      </c>
      <c r="E9" s="8">
        <v>13.23852393833617</v>
      </c>
      <c r="F9" s="8">
        <v>21.270232915954683</v>
      </c>
      <c r="G9" s="8">
        <v>0</v>
      </c>
      <c r="H9" s="8">
        <v>3.4406170941757881</v>
      </c>
      <c r="I9" s="8">
        <v>18.655996577911885</v>
      </c>
      <c r="J9" s="8">
        <v>12.696442084292679</v>
      </c>
      <c r="K9" s="8">
        <v>21.459879435213086</v>
      </c>
      <c r="L9" s="8">
        <v>1.7533257847560371</v>
      </c>
      <c r="M9" s="8">
        <v>92.13903377836121</v>
      </c>
      <c r="N9" s="8">
        <v>0</v>
      </c>
    </row>
    <row r="10" spans="1:14">
      <c r="B10" t="s">
        <v>153</v>
      </c>
      <c r="C10" s="8">
        <v>182.3059844357501</v>
      </c>
      <c r="D10" s="8">
        <v>2.0146591792216935</v>
      </c>
      <c r="E10" s="8">
        <v>13.340744578889474</v>
      </c>
      <c r="F10" s="8">
        <v>27.058011296759833</v>
      </c>
      <c r="G10" s="8">
        <v>0</v>
      </c>
      <c r="H10" s="8">
        <v>1.8262079483280904</v>
      </c>
      <c r="I10" s="8">
        <v>16.361859473115999</v>
      </c>
      <c r="J10" s="8">
        <v>12.08926357202983</v>
      </c>
      <c r="K10" s="8">
        <v>19.52702657743216</v>
      </c>
      <c r="L10" s="8">
        <v>1.6355830385185623</v>
      </c>
      <c r="M10" s="8">
        <v>88.452628771454528</v>
      </c>
      <c r="N10" s="8">
        <v>0</v>
      </c>
    </row>
    <row r="11" spans="1:14">
      <c r="A11" t="s">
        <v>198</v>
      </c>
      <c r="B11" t="s">
        <v>150</v>
      </c>
      <c r="C11" s="8">
        <v>173.16846427724371</v>
      </c>
      <c r="D11" s="8">
        <v>0.10656689709226265</v>
      </c>
      <c r="E11" s="8">
        <v>3.9572657449191575</v>
      </c>
      <c r="F11" s="8">
        <v>1.6303204760401204</v>
      </c>
      <c r="G11" s="8">
        <v>0</v>
      </c>
      <c r="H11" s="8">
        <v>10.434161627741892</v>
      </c>
      <c r="I11" s="8">
        <v>20.177721921591232</v>
      </c>
      <c r="J11" s="8">
        <v>10.41677807792863</v>
      </c>
      <c r="K11" s="8">
        <v>17.588419363587274</v>
      </c>
      <c r="L11" s="8">
        <v>2.0869792085316519</v>
      </c>
      <c r="M11" s="8">
        <v>106.77025095981155</v>
      </c>
      <c r="N11" s="8">
        <v>0</v>
      </c>
    </row>
    <row r="12" spans="1:14">
      <c r="A12" t="s">
        <v>197</v>
      </c>
      <c r="B12" t="s">
        <v>151</v>
      </c>
      <c r="C12" s="8">
        <v>173.03721452791578</v>
      </c>
      <c r="D12" s="8">
        <v>0.10888270263824192</v>
      </c>
      <c r="E12" s="8">
        <v>3.906164750222898</v>
      </c>
      <c r="F12" s="8">
        <v>1.6012702742487364</v>
      </c>
      <c r="G12" s="8">
        <v>0</v>
      </c>
      <c r="H12" s="8">
        <v>10.437131423985425</v>
      </c>
      <c r="I12" s="8">
        <v>20.193331400747439</v>
      </c>
      <c r="J12" s="8">
        <v>10.363113117831432</v>
      </c>
      <c r="K12" s="8">
        <v>17.561093674593035</v>
      </c>
      <c r="L12" s="8">
        <v>2.0952827140616681</v>
      </c>
      <c r="M12" s="8">
        <v>106.77094446958681</v>
      </c>
      <c r="N12" s="8">
        <v>0</v>
      </c>
    </row>
    <row r="13" spans="1:14">
      <c r="A13" t="s">
        <v>197</v>
      </c>
      <c r="B13" t="s">
        <v>152</v>
      </c>
      <c r="C13" s="8">
        <v>173.47274061587402</v>
      </c>
      <c r="D13" s="8">
        <v>0.11907324554265453</v>
      </c>
      <c r="E13" s="8">
        <v>5.0800318773638784</v>
      </c>
      <c r="F13" s="8">
        <v>1.6167755067756624</v>
      </c>
      <c r="G13" s="8">
        <v>0</v>
      </c>
      <c r="H13" s="8">
        <v>7.9546966062360331</v>
      </c>
      <c r="I13" s="8">
        <v>20.10983196651593</v>
      </c>
      <c r="J13" s="8">
        <v>10.479335725193527</v>
      </c>
      <c r="K13" s="8">
        <v>18.739932229578379</v>
      </c>
      <c r="L13" s="8">
        <v>2.091776571688174</v>
      </c>
      <c r="M13" s="8">
        <v>107.28128688697979</v>
      </c>
      <c r="N13" s="8">
        <v>0</v>
      </c>
    </row>
    <row r="14" spans="1:14">
      <c r="B14" t="s">
        <v>153</v>
      </c>
      <c r="C14" s="8">
        <v>159.07163325303566</v>
      </c>
      <c r="D14" s="8">
        <v>9.2824573032707178E-2</v>
      </c>
      <c r="E14" s="8">
        <v>3.6369123045133014</v>
      </c>
      <c r="F14" s="8">
        <v>3.8338939158010334</v>
      </c>
      <c r="G14" s="8">
        <v>0</v>
      </c>
      <c r="H14" s="8">
        <v>7.0328334269305222</v>
      </c>
      <c r="I14" s="8">
        <v>17.888903506602222</v>
      </c>
      <c r="J14" s="8">
        <v>9.5775747999797165</v>
      </c>
      <c r="K14" s="8">
        <v>16.028432373468661</v>
      </c>
      <c r="L14" s="8">
        <v>2.0541052148837045</v>
      </c>
      <c r="M14" s="8">
        <v>98.926153137823803</v>
      </c>
      <c r="N14" s="8">
        <v>0</v>
      </c>
    </row>
    <row r="15" spans="1:14">
      <c r="A15" s="28"/>
      <c r="B15" s="28"/>
      <c r="C15" s="28"/>
      <c r="D15" s="28"/>
      <c r="E15" s="28"/>
      <c r="F15" s="28"/>
      <c r="G15" s="28"/>
      <c r="H15" s="28"/>
      <c r="I15" s="28"/>
    </row>
    <row r="16" spans="1:14">
      <c r="A16" s="28"/>
      <c r="D16" s="28"/>
      <c r="E16" s="28"/>
      <c r="F16" s="28"/>
      <c r="G16" s="28"/>
      <c r="H16" s="28"/>
      <c r="I16" s="28"/>
    </row>
    <row r="30" spans="1:1">
      <c r="A30" t="s">
        <v>382</v>
      </c>
    </row>
    <row r="31" spans="1:1">
      <c r="A31" t="s">
        <v>161</v>
      </c>
    </row>
  </sheetData>
  <pageMargins left="0.7" right="0.7" top="0.75" bottom="0.75" header="0.3" footer="0.3"/>
  <pageSetup paperSize="9" orientation="portrait" verticalDpi="0"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9D8509-E2AB-42F9-A384-05203E22A28B}">
  <sheetPr codeName="Sheet51"/>
  <dimension ref="A1:O50"/>
  <sheetViews>
    <sheetView zoomScaleNormal="100" workbookViewId="0"/>
  </sheetViews>
  <sheetFormatPr defaultRowHeight="15"/>
  <cols>
    <col min="1" max="1" width="7.28515625" bestFit="1" customWidth="1"/>
    <col min="2" max="2" width="12" bestFit="1" customWidth="1"/>
    <col min="3" max="3" width="11.7109375" customWidth="1"/>
    <col min="4" max="4" width="20.28515625" bestFit="1" customWidth="1"/>
    <col min="5" max="5" width="21.7109375" bestFit="1" customWidth="1"/>
    <col min="6" max="6" width="15.7109375" bestFit="1" customWidth="1"/>
    <col min="7" max="7" width="12.5703125" bestFit="1" customWidth="1"/>
    <col min="8" max="8" width="13" bestFit="1" customWidth="1"/>
  </cols>
  <sheetData>
    <row r="1" spans="1:10">
      <c r="A1" s="1" t="s">
        <v>56</v>
      </c>
    </row>
    <row r="2" spans="1:10">
      <c r="A2" s="1"/>
    </row>
    <row r="3" spans="1:10">
      <c r="B3" t="s">
        <v>361</v>
      </c>
      <c r="C3" t="s">
        <v>187</v>
      </c>
      <c r="D3" t="s">
        <v>374</v>
      </c>
      <c r="E3" t="s">
        <v>375</v>
      </c>
      <c r="F3" t="s">
        <v>376</v>
      </c>
      <c r="G3" t="s">
        <v>269</v>
      </c>
      <c r="H3" t="s">
        <v>279</v>
      </c>
    </row>
    <row r="4" spans="1:10">
      <c r="A4" t="s">
        <v>194</v>
      </c>
      <c r="C4" s="8">
        <v>81.819015050000004</v>
      </c>
      <c r="D4" s="8">
        <v>1.6506031499999994</v>
      </c>
      <c r="E4" s="8">
        <v>67.144983500000009</v>
      </c>
      <c r="F4" s="8">
        <v>13.023428400000002</v>
      </c>
      <c r="G4" s="8">
        <v>0</v>
      </c>
      <c r="H4" s="8">
        <v>0</v>
      </c>
      <c r="J4" s="3"/>
    </row>
    <row r="5" spans="1:10">
      <c r="A5" t="s">
        <v>195</v>
      </c>
      <c r="C5" s="8">
        <v>94.390303339927698</v>
      </c>
      <c r="D5" s="8">
        <v>1.4461853105466596</v>
      </c>
      <c r="E5" s="8">
        <v>75.238079619731224</v>
      </c>
      <c r="F5" s="8">
        <v>14.910345534812302</v>
      </c>
      <c r="G5" s="8">
        <v>2.7956928748375138</v>
      </c>
      <c r="H5" s="8">
        <v>0</v>
      </c>
      <c r="J5" s="3"/>
    </row>
    <row r="6" spans="1:10">
      <c r="A6" t="s">
        <v>196</v>
      </c>
      <c r="B6" t="s">
        <v>150</v>
      </c>
      <c r="C6" s="8">
        <v>95.821893435294484</v>
      </c>
      <c r="D6" s="8">
        <v>1.4689045909098937</v>
      </c>
      <c r="E6" s="8">
        <v>75.382035827138537</v>
      </c>
      <c r="F6" s="8">
        <v>14.715504255335926</v>
      </c>
      <c r="G6" s="8">
        <v>4.2554487619101335</v>
      </c>
      <c r="H6" s="8">
        <v>0</v>
      </c>
      <c r="J6" s="3"/>
    </row>
    <row r="7" spans="1:10">
      <c r="A7" t="s">
        <v>197</v>
      </c>
      <c r="B7" t="s">
        <v>151</v>
      </c>
      <c r="C7" s="8">
        <v>95.529386291581162</v>
      </c>
      <c r="D7" s="8">
        <v>1.5197469810991964</v>
      </c>
      <c r="E7" s="8">
        <v>75.083401902590737</v>
      </c>
      <c r="F7" s="8">
        <v>14.670788645981098</v>
      </c>
      <c r="G7" s="8">
        <v>4.2554487619101335</v>
      </c>
      <c r="H7" s="8">
        <v>0</v>
      </c>
      <c r="J7" s="3"/>
    </row>
    <row r="8" spans="1:10">
      <c r="A8" t="s">
        <v>197</v>
      </c>
      <c r="B8" t="s">
        <v>152</v>
      </c>
      <c r="C8" s="8">
        <v>95.518831188653635</v>
      </c>
      <c r="D8" s="8">
        <v>1.5234295413592609</v>
      </c>
      <c r="E8" s="8">
        <v>75.070694521355435</v>
      </c>
      <c r="F8" s="8">
        <v>14.669258364028805</v>
      </c>
      <c r="G8" s="8">
        <v>4.2554487619101335</v>
      </c>
      <c r="H8" s="8">
        <v>0</v>
      </c>
      <c r="J8" s="3"/>
    </row>
    <row r="9" spans="1:10">
      <c r="B9" t="s">
        <v>153</v>
      </c>
      <c r="C9" s="8">
        <v>90.275033039779686</v>
      </c>
      <c r="D9" s="8">
        <v>1.4603149732874812</v>
      </c>
      <c r="E9" s="8">
        <v>71.039354607982077</v>
      </c>
      <c r="F9" s="8">
        <v>13.519914696600003</v>
      </c>
      <c r="G9" s="8">
        <v>4.2554487619101335</v>
      </c>
      <c r="H9" s="8">
        <v>0</v>
      </c>
      <c r="J9" s="3"/>
    </row>
    <row r="10" spans="1:10">
      <c r="A10" t="s">
        <v>198</v>
      </c>
      <c r="B10" t="s">
        <v>150</v>
      </c>
      <c r="C10" s="8">
        <v>110.21338080160697</v>
      </c>
      <c r="D10" s="8">
        <v>2.4670838609050154</v>
      </c>
      <c r="E10" s="8">
        <v>61.877154162646043</v>
      </c>
      <c r="F10" s="8">
        <v>11.031937728621724</v>
      </c>
      <c r="G10" s="8">
        <v>30.515188925114515</v>
      </c>
      <c r="H10" s="8">
        <v>4.3220161243196804</v>
      </c>
      <c r="J10" s="3"/>
    </row>
    <row r="11" spans="1:10">
      <c r="A11" t="s">
        <v>197</v>
      </c>
      <c r="B11" t="s">
        <v>151</v>
      </c>
      <c r="C11" s="8">
        <v>110.27962150017953</v>
      </c>
      <c r="D11" s="8">
        <v>2.4788474953781536</v>
      </c>
      <c r="E11" s="8">
        <v>61.907174241103114</v>
      </c>
      <c r="F11" s="8">
        <v>11.036339545992304</v>
      </c>
      <c r="G11" s="8">
        <v>30.531881550202986</v>
      </c>
      <c r="H11" s="8">
        <v>4.32537866750297</v>
      </c>
      <c r="J11" s="3"/>
    </row>
    <row r="12" spans="1:10">
      <c r="A12" t="s">
        <v>197</v>
      </c>
      <c r="B12" t="s">
        <v>152</v>
      </c>
      <c r="C12" s="8">
        <v>111.17709951733602</v>
      </c>
      <c r="D12" s="8">
        <v>2.4819215051709853</v>
      </c>
      <c r="E12" s="8">
        <v>62.443148234327467</v>
      </c>
      <c r="F12" s="8">
        <v>11.098550750504817</v>
      </c>
      <c r="G12" s="8">
        <v>30.778434930670805</v>
      </c>
      <c r="H12" s="8">
        <v>4.3750440966619557</v>
      </c>
      <c r="J12" s="3"/>
    </row>
    <row r="13" spans="1:10">
      <c r="B13" t="s">
        <v>153</v>
      </c>
      <c r="C13" s="8">
        <v>100.27272836066128</v>
      </c>
      <c r="D13" s="8">
        <v>2.1241454836772578</v>
      </c>
      <c r="E13" s="8">
        <v>57.429122977071557</v>
      </c>
      <c r="F13" s="8">
        <v>9.4509652001451432</v>
      </c>
      <c r="G13" s="8">
        <v>27.544825220900766</v>
      </c>
      <c r="H13" s="8">
        <v>3.7236694788665496</v>
      </c>
      <c r="J13" s="3"/>
    </row>
    <row r="17" spans="1:15">
      <c r="C17" s="10"/>
    </row>
    <row r="18" spans="1:15">
      <c r="C18" s="10"/>
    </row>
    <row r="19" spans="1:15">
      <c r="A19" s="202"/>
      <c r="B19" s="202"/>
      <c r="C19" s="1"/>
      <c r="D19" s="1"/>
      <c r="E19" s="1"/>
      <c r="F19" s="1"/>
      <c r="G19" s="1"/>
      <c r="H19" s="1"/>
      <c r="I19" s="1"/>
      <c r="J19" s="1"/>
      <c r="K19" s="1"/>
      <c r="L19" s="1"/>
      <c r="M19" s="1"/>
      <c r="N19" s="1"/>
      <c r="O19" s="1"/>
    </row>
    <row r="20" spans="1:15">
      <c r="A20" s="21"/>
      <c r="B20" s="21"/>
      <c r="C20" s="1"/>
      <c r="D20" s="1"/>
      <c r="E20" s="1"/>
      <c r="F20" s="1"/>
      <c r="G20" s="1"/>
      <c r="H20" s="1"/>
      <c r="I20" s="1"/>
      <c r="J20" s="1"/>
      <c r="K20" s="1"/>
      <c r="L20" s="1"/>
      <c r="M20" s="1"/>
    </row>
    <row r="21" spans="1:15">
      <c r="C21" s="10"/>
      <c r="D21" s="10"/>
      <c r="E21" s="10"/>
      <c r="F21" s="10"/>
      <c r="G21" s="10"/>
      <c r="H21" s="10"/>
      <c r="I21" s="10"/>
      <c r="J21" s="10"/>
      <c r="K21" s="10"/>
      <c r="L21" s="10"/>
      <c r="M21" s="10"/>
      <c r="N21" s="10"/>
      <c r="O21" s="10"/>
    </row>
    <row r="22" spans="1:15">
      <c r="C22" s="10"/>
      <c r="D22" s="10"/>
      <c r="E22" s="10"/>
      <c r="F22" s="10"/>
      <c r="G22" s="10"/>
      <c r="H22" s="10"/>
      <c r="I22" s="10"/>
      <c r="J22" s="10"/>
      <c r="K22" s="10"/>
      <c r="L22" s="10"/>
      <c r="M22" s="10"/>
      <c r="N22" s="10"/>
      <c r="O22" s="10"/>
    </row>
    <row r="23" spans="1:15">
      <c r="C23" s="10"/>
      <c r="D23" s="10"/>
      <c r="E23" s="10"/>
      <c r="F23" s="10"/>
      <c r="G23" s="10"/>
      <c r="H23" s="10"/>
      <c r="I23" s="10"/>
      <c r="J23" s="10"/>
      <c r="K23" s="10"/>
      <c r="L23" s="10"/>
      <c r="M23" s="10"/>
      <c r="N23" s="10"/>
      <c r="O23" s="10"/>
    </row>
    <row r="24" spans="1:15">
      <c r="C24" s="10"/>
      <c r="D24" s="10"/>
      <c r="E24" s="10"/>
      <c r="F24" s="10"/>
      <c r="G24" s="10"/>
      <c r="H24" s="10"/>
      <c r="I24" s="10"/>
      <c r="J24" s="10"/>
      <c r="K24" s="10"/>
      <c r="L24" s="10"/>
      <c r="M24" s="10"/>
      <c r="N24" s="10"/>
      <c r="O24" s="10"/>
    </row>
    <row r="25" spans="1:15">
      <c r="C25" s="10"/>
      <c r="D25" s="10"/>
      <c r="E25" s="10"/>
      <c r="F25" s="10"/>
      <c r="G25" s="10"/>
      <c r="H25" s="10"/>
      <c r="I25" s="10"/>
      <c r="J25" s="10"/>
      <c r="K25" s="10"/>
      <c r="L25" s="10"/>
      <c r="M25" s="10"/>
      <c r="N25" s="10"/>
      <c r="O25" s="10"/>
    </row>
    <row r="26" spans="1:15">
      <c r="C26" s="10"/>
      <c r="D26" s="10"/>
      <c r="E26" s="10"/>
      <c r="F26" s="10"/>
      <c r="G26" s="10"/>
      <c r="H26" s="10"/>
      <c r="I26" s="10"/>
      <c r="J26" s="10"/>
      <c r="K26" s="10"/>
      <c r="L26" s="10"/>
      <c r="M26" s="10"/>
      <c r="N26" s="10"/>
      <c r="O26" s="10"/>
    </row>
    <row r="27" spans="1:15">
      <c r="C27" s="10"/>
      <c r="D27" s="10"/>
      <c r="E27" s="10"/>
      <c r="F27" s="10"/>
      <c r="G27" s="10"/>
      <c r="H27" s="10"/>
      <c r="I27" s="10"/>
      <c r="J27" s="10"/>
      <c r="K27" s="10"/>
      <c r="L27" s="10"/>
      <c r="M27" s="10"/>
      <c r="N27" s="10"/>
      <c r="O27" s="10"/>
    </row>
    <row r="28" spans="1:15">
      <c r="C28" s="10"/>
      <c r="D28" s="10"/>
      <c r="E28" s="10"/>
      <c r="F28" s="10"/>
      <c r="G28" s="10"/>
      <c r="H28" s="10"/>
      <c r="I28" s="10"/>
      <c r="J28" s="10"/>
      <c r="K28" s="10"/>
      <c r="L28" s="10"/>
      <c r="M28" s="10"/>
      <c r="N28" s="10"/>
      <c r="O28" s="10"/>
    </row>
    <row r="30" spans="1:15">
      <c r="A30" t="s">
        <v>383</v>
      </c>
      <c r="C30" s="10"/>
      <c r="D30" s="10"/>
      <c r="E30" s="10"/>
      <c r="F30" s="10"/>
      <c r="G30" s="10"/>
      <c r="H30" s="10"/>
      <c r="I30" s="10"/>
      <c r="J30" s="10"/>
      <c r="K30" s="10"/>
      <c r="L30" s="10"/>
      <c r="M30" s="10"/>
      <c r="N30" s="10"/>
      <c r="O30" s="10"/>
    </row>
    <row r="31" spans="1:15">
      <c r="A31" t="s">
        <v>161</v>
      </c>
      <c r="C31" s="10"/>
      <c r="D31" s="10"/>
      <c r="E31" s="10"/>
      <c r="F31" s="10"/>
      <c r="G31" s="10"/>
      <c r="H31" s="10"/>
      <c r="I31" s="10"/>
      <c r="J31" s="10"/>
      <c r="K31" s="10"/>
      <c r="L31" s="10"/>
      <c r="M31" s="10"/>
      <c r="N31" s="10"/>
      <c r="O31" s="10"/>
    </row>
    <row r="32" spans="1:15">
      <c r="C32" s="10"/>
      <c r="D32" s="10"/>
      <c r="E32" s="10"/>
      <c r="F32" s="10"/>
      <c r="G32" s="10"/>
      <c r="H32" s="10"/>
      <c r="I32" s="10"/>
      <c r="J32" s="10"/>
      <c r="K32" s="10"/>
      <c r="L32" s="10"/>
      <c r="M32" s="10"/>
      <c r="N32" s="10"/>
      <c r="O32" s="10"/>
    </row>
    <row r="33" spans="1:15">
      <c r="C33" s="10"/>
      <c r="D33" s="10"/>
      <c r="E33" s="10"/>
      <c r="F33" s="10"/>
      <c r="G33" s="10"/>
      <c r="H33" s="10"/>
      <c r="I33" s="10"/>
      <c r="J33" s="10"/>
      <c r="K33" s="10"/>
      <c r="L33" s="10"/>
      <c r="M33" s="10"/>
      <c r="N33" s="10"/>
      <c r="O33" s="10"/>
    </row>
    <row r="34" spans="1:15">
      <c r="C34" s="10"/>
      <c r="D34" s="10"/>
      <c r="E34" s="10"/>
      <c r="F34" s="10"/>
      <c r="G34" s="10"/>
      <c r="H34" s="10"/>
      <c r="I34" s="10"/>
      <c r="J34" s="10"/>
      <c r="K34" s="10"/>
      <c r="L34" s="10"/>
      <c r="M34" s="10"/>
      <c r="N34" s="10"/>
      <c r="O34" s="10"/>
    </row>
    <row r="35" spans="1:15">
      <c r="C35" s="10"/>
      <c r="D35" s="10"/>
      <c r="E35" s="10"/>
      <c r="F35" s="10"/>
      <c r="G35" s="10"/>
      <c r="H35" s="10"/>
      <c r="I35" s="10"/>
      <c r="J35" s="10"/>
      <c r="K35" s="10"/>
      <c r="L35" s="10"/>
      <c r="M35" s="10"/>
      <c r="N35" s="10"/>
      <c r="O35" s="10"/>
    </row>
    <row r="36" spans="1:15">
      <c r="C36" s="10"/>
      <c r="D36" s="10"/>
      <c r="E36" s="10"/>
      <c r="F36" s="10"/>
      <c r="G36" s="10"/>
      <c r="H36" s="10"/>
      <c r="I36" s="10"/>
      <c r="J36" s="10"/>
      <c r="K36" s="10"/>
      <c r="L36" s="10"/>
      <c r="M36" s="10"/>
      <c r="N36" s="10"/>
      <c r="O36" s="10"/>
    </row>
    <row r="37" spans="1:15">
      <c r="C37" s="10"/>
      <c r="D37" s="10"/>
      <c r="E37" s="10"/>
      <c r="F37" s="10"/>
      <c r="G37" s="10"/>
      <c r="H37" s="10"/>
      <c r="I37" s="10"/>
      <c r="J37" s="10"/>
      <c r="K37" s="10"/>
      <c r="L37" s="10"/>
      <c r="M37" s="10"/>
      <c r="N37" s="10"/>
      <c r="O37" s="10"/>
    </row>
    <row r="38" spans="1:15">
      <c r="C38" s="10"/>
      <c r="D38" s="10"/>
      <c r="E38" s="10"/>
      <c r="F38" s="10"/>
      <c r="G38" s="10"/>
      <c r="H38" s="10"/>
      <c r="I38" s="10"/>
      <c r="J38" s="10"/>
      <c r="K38" s="10"/>
      <c r="L38" s="10"/>
      <c r="M38" s="10"/>
      <c r="N38" s="10"/>
      <c r="O38" s="10"/>
    </row>
    <row r="40" spans="1:15">
      <c r="A40" s="1"/>
      <c r="B40" s="1"/>
      <c r="C40" s="1"/>
      <c r="D40" s="1"/>
      <c r="E40" s="1"/>
      <c r="F40" s="1"/>
      <c r="G40" s="1"/>
      <c r="H40" s="1"/>
      <c r="I40" s="1"/>
      <c r="J40" s="1"/>
      <c r="K40" s="1"/>
      <c r="L40" s="1"/>
      <c r="M40" s="1"/>
      <c r="N40" s="1"/>
      <c r="O40" s="1"/>
    </row>
    <row r="41" spans="1:15">
      <c r="C41" s="11"/>
      <c r="D41" s="11"/>
      <c r="E41" s="11"/>
      <c r="F41" s="11"/>
      <c r="G41" s="11"/>
      <c r="H41" s="11"/>
      <c r="I41" s="11"/>
      <c r="J41" s="11"/>
      <c r="K41" s="11"/>
      <c r="L41" s="11"/>
      <c r="M41" s="11"/>
      <c r="N41" s="11"/>
      <c r="O41" s="11"/>
    </row>
    <row r="42" spans="1:15">
      <c r="C42" s="10"/>
      <c r="D42" s="10"/>
      <c r="E42" s="10"/>
      <c r="F42" s="10"/>
      <c r="G42" s="10"/>
      <c r="H42" s="10"/>
      <c r="I42" s="10"/>
      <c r="J42" s="10"/>
      <c r="K42" s="10"/>
      <c r="L42" s="10"/>
      <c r="M42" s="10"/>
      <c r="N42" s="10"/>
      <c r="O42" s="10"/>
    </row>
    <row r="43" spans="1:15">
      <c r="C43" s="10"/>
      <c r="D43" s="10"/>
      <c r="E43" s="10"/>
      <c r="F43" s="10"/>
      <c r="G43" s="10"/>
      <c r="H43" s="10"/>
      <c r="I43" s="10"/>
      <c r="J43" s="10"/>
      <c r="K43" s="10"/>
      <c r="L43" s="10"/>
      <c r="M43" s="10"/>
      <c r="N43" s="10"/>
      <c r="O43" s="10"/>
    </row>
    <row r="44" spans="1:15">
      <c r="C44" s="10"/>
      <c r="D44" s="10"/>
      <c r="E44" s="10"/>
      <c r="F44" s="10"/>
      <c r="G44" s="10"/>
      <c r="H44" s="10"/>
      <c r="I44" s="10"/>
      <c r="J44" s="10"/>
      <c r="K44" s="10"/>
      <c r="L44" s="10"/>
      <c r="M44" s="10"/>
      <c r="N44" s="10"/>
      <c r="O44" s="10"/>
    </row>
    <row r="45" spans="1:15">
      <c r="C45" s="10"/>
      <c r="D45" s="10"/>
      <c r="E45" s="10"/>
      <c r="F45" s="10"/>
      <c r="G45" s="10"/>
      <c r="H45" s="10"/>
      <c r="I45" s="10"/>
      <c r="J45" s="10"/>
      <c r="K45" s="10"/>
      <c r="L45" s="10"/>
      <c r="M45" s="10"/>
      <c r="N45" s="10"/>
      <c r="O45" s="10"/>
    </row>
    <row r="46" spans="1:15">
      <c r="C46" s="10"/>
      <c r="D46" s="10"/>
      <c r="E46" s="10"/>
      <c r="F46" s="10"/>
      <c r="G46" s="10"/>
      <c r="H46" s="10"/>
      <c r="I46" s="10"/>
      <c r="J46" s="10"/>
      <c r="K46" s="10"/>
      <c r="L46" s="10"/>
      <c r="M46" s="10"/>
      <c r="N46" s="10"/>
      <c r="O46" s="10"/>
    </row>
    <row r="47" spans="1:15">
      <c r="C47" s="10"/>
      <c r="D47" s="10"/>
      <c r="E47" s="10"/>
      <c r="F47" s="10"/>
      <c r="G47" s="10"/>
      <c r="H47" s="10"/>
      <c r="I47" s="10"/>
      <c r="J47" s="10"/>
      <c r="K47" s="10"/>
      <c r="L47" s="10"/>
      <c r="M47" s="10"/>
      <c r="N47" s="10"/>
      <c r="O47" s="10"/>
    </row>
    <row r="48" spans="1:15">
      <c r="C48" s="10"/>
      <c r="D48" s="10"/>
      <c r="E48" s="10"/>
      <c r="F48" s="10"/>
      <c r="G48" s="10"/>
      <c r="H48" s="10"/>
      <c r="I48" s="10"/>
      <c r="J48" s="10"/>
      <c r="K48" s="10"/>
      <c r="L48" s="10"/>
      <c r="M48" s="10"/>
      <c r="N48" s="10"/>
      <c r="O48" s="10"/>
    </row>
    <row r="49" spans="3:15">
      <c r="C49" s="10"/>
      <c r="D49" s="10"/>
      <c r="E49" s="10"/>
      <c r="F49" s="10"/>
      <c r="G49" s="10"/>
      <c r="H49" s="10"/>
      <c r="I49" s="10"/>
      <c r="J49" s="10"/>
      <c r="K49" s="10"/>
      <c r="L49" s="10"/>
      <c r="M49" s="10"/>
      <c r="N49" s="10"/>
      <c r="O49" s="10"/>
    </row>
    <row r="50" spans="3:15">
      <c r="C50" s="10"/>
      <c r="D50" s="10"/>
      <c r="E50" s="10"/>
      <c r="F50" s="10"/>
      <c r="G50" s="10"/>
      <c r="H50" s="10"/>
      <c r="I50" s="10"/>
      <c r="J50" s="10"/>
      <c r="K50" s="10"/>
      <c r="L50" s="10"/>
      <c r="M50" s="10"/>
      <c r="N50" s="10"/>
      <c r="O50" s="10"/>
    </row>
  </sheetData>
  <mergeCells count="1">
    <mergeCell ref="A19:B19"/>
  </mergeCells>
  <conditionalFormatting sqref="C21:O23">
    <cfRule type="colorScale" priority="6">
      <colorScale>
        <cfvo type="min"/>
        <cfvo type="percentile" val="50"/>
        <cfvo type="max"/>
        <color rgb="FFF8696B"/>
        <color rgb="FFFFEB84"/>
        <color rgb="FF63BE7B"/>
      </colorScale>
    </cfRule>
  </conditionalFormatting>
  <conditionalFormatting sqref="C24:O28">
    <cfRule type="colorScale" priority="5">
      <colorScale>
        <cfvo type="min"/>
        <cfvo type="percentile" val="50"/>
        <cfvo type="max"/>
        <color rgb="FFF8696B"/>
        <color rgb="FFFFEB84"/>
        <color rgb="FF63BE7B"/>
      </colorScale>
    </cfRule>
  </conditionalFormatting>
  <conditionalFormatting sqref="C42:O42">
    <cfRule type="colorScale" priority="4">
      <colorScale>
        <cfvo type="min"/>
        <cfvo type="percentile" val="50"/>
        <cfvo type="max"/>
        <color rgb="FFF8696B"/>
        <color rgb="FFFFEB84"/>
        <color rgb="FF63BE7B"/>
      </colorScale>
    </cfRule>
  </conditionalFormatting>
  <conditionalFormatting sqref="C43:O45">
    <cfRule type="colorScale" priority="3">
      <colorScale>
        <cfvo type="min"/>
        <cfvo type="percentile" val="50"/>
        <cfvo type="max"/>
        <color rgb="FFF8696B"/>
        <color rgb="FFFFEB84"/>
        <color rgb="FF63BE7B"/>
      </colorScale>
    </cfRule>
  </conditionalFormatting>
  <conditionalFormatting sqref="C46:O48">
    <cfRule type="colorScale" priority="2">
      <colorScale>
        <cfvo type="min"/>
        <cfvo type="percentile" val="50"/>
        <cfvo type="max"/>
        <color rgb="FFF8696B"/>
        <color rgb="FFFFEB84"/>
        <color rgb="FF63BE7B"/>
      </colorScale>
    </cfRule>
  </conditionalFormatting>
  <conditionalFormatting sqref="C49:O50">
    <cfRule type="colorScale" priority="1">
      <colorScale>
        <cfvo type="min"/>
        <cfvo type="percentile" val="50"/>
        <cfvo type="max"/>
        <color rgb="FFF8696B"/>
        <color rgb="FFFFEB84"/>
        <color rgb="FF63BE7B"/>
      </colorScale>
    </cfRule>
  </conditionalFormatting>
  <pageMargins left="0.7" right="0.7" top="0.75" bottom="0.75" header="0.3" footer="0.3"/>
  <pageSetup paperSize="9" orientation="portrait" verticalDpi="0"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F5E87F-98F9-4A2F-9687-D40A750161A5}">
  <sheetPr codeName="Sheet52"/>
  <dimension ref="A1:M31"/>
  <sheetViews>
    <sheetView zoomScaleNormal="100" workbookViewId="0">
      <selection activeCell="K17" sqref="K17"/>
    </sheetView>
  </sheetViews>
  <sheetFormatPr defaultRowHeight="15"/>
  <cols>
    <col min="2" max="2" width="14.7109375" bestFit="1" customWidth="1"/>
    <col min="5" max="5" width="10.5703125" customWidth="1"/>
    <col min="7" max="7" width="11" customWidth="1"/>
    <col min="16" max="16" width="21.7109375" bestFit="1" customWidth="1"/>
  </cols>
  <sheetData>
    <row r="1" spans="1:13">
      <c r="A1" s="1" t="s">
        <v>384</v>
      </c>
      <c r="B1" s="38"/>
      <c r="C1" s="38"/>
      <c r="D1" s="38"/>
      <c r="E1" s="38"/>
      <c r="F1" s="38"/>
      <c r="G1" s="38"/>
      <c r="H1" s="38"/>
      <c r="I1" s="38"/>
      <c r="J1" s="38"/>
      <c r="K1" s="38"/>
      <c r="L1" s="38"/>
      <c r="M1" s="38"/>
    </row>
    <row r="2" spans="1:13">
      <c r="A2" s="38"/>
      <c r="B2" s="38"/>
      <c r="C2" s="38"/>
      <c r="D2" s="38"/>
      <c r="E2" s="38"/>
      <c r="F2" s="38"/>
      <c r="G2" s="38"/>
      <c r="H2" s="38"/>
      <c r="I2" s="38"/>
      <c r="J2" s="38"/>
      <c r="K2" s="38"/>
      <c r="L2" s="38"/>
      <c r="M2" s="38"/>
    </row>
    <row r="3" spans="1:13">
      <c r="A3" s="1"/>
      <c r="B3" t="s">
        <v>361</v>
      </c>
      <c r="C3" t="s">
        <v>187</v>
      </c>
      <c r="D3" t="s">
        <v>362</v>
      </c>
      <c r="E3" t="s">
        <v>363</v>
      </c>
      <c r="F3" t="s">
        <v>364</v>
      </c>
      <c r="G3" t="s">
        <v>365</v>
      </c>
      <c r="H3" t="s">
        <v>366</v>
      </c>
      <c r="I3" t="s">
        <v>367</v>
      </c>
      <c r="J3" t="s">
        <v>368</v>
      </c>
      <c r="K3" t="s">
        <v>369</v>
      </c>
      <c r="L3" t="s">
        <v>370</v>
      </c>
      <c r="M3" t="s">
        <v>371</v>
      </c>
    </row>
    <row r="4" spans="1:13">
      <c r="A4" t="s">
        <v>194</v>
      </c>
      <c r="C4" s="35">
        <v>452.44988862127531</v>
      </c>
      <c r="D4" s="35">
        <v>92.270100904304925</v>
      </c>
      <c r="E4" s="35">
        <v>67.976864966993503</v>
      </c>
      <c r="F4" s="35">
        <v>9.8985714309022814</v>
      </c>
      <c r="G4" s="35">
        <v>77.59673081420641</v>
      </c>
      <c r="H4" s="35">
        <v>22.126345844907238</v>
      </c>
      <c r="I4" s="35">
        <v>38.54467023904116</v>
      </c>
      <c r="J4" s="35">
        <v>86.602590593323285</v>
      </c>
      <c r="K4" s="35">
        <v>22.536435341160889</v>
      </c>
      <c r="L4" s="35">
        <v>4.7441163204990726</v>
      </c>
      <c r="M4" s="35">
        <v>30.153462165936553</v>
      </c>
    </row>
    <row r="5" spans="1:13">
      <c r="A5" t="s">
        <v>195</v>
      </c>
      <c r="C5" s="35">
        <v>297.28058680318168</v>
      </c>
      <c r="D5" s="35">
        <v>65.264026927590862</v>
      </c>
      <c r="E5" s="35">
        <v>35.440284152142262</v>
      </c>
      <c r="F5" s="35">
        <v>7.6274380024921591</v>
      </c>
      <c r="G5" s="35">
        <v>43.22268941368413</v>
      </c>
      <c r="H5" s="35">
        <v>9.3939908007835147</v>
      </c>
      <c r="I5" s="35">
        <v>27.516517463327791</v>
      </c>
      <c r="J5" s="35">
        <v>60.650270187282977</v>
      </c>
      <c r="K5" s="35">
        <v>19.856788344849342</v>
      </c>
      <c r="L5" s="35">
        <v>2.7233690321910791</v>
      </c>
      <c r="M5" s="35">
        <v>25.58521247883747</v>
      </c>
    </row>
    <row r="6" spans="1:13">
      <c r="A6" t="s">
        <v>196</v>
      </c>
      <c r="B6" t="s">
        <v>150</v>
      </c>
      <c r="C6" s="35">
        <v>158.25954158674816</v>
      </c>
      <c r="D6" s="35">
        <v>32.468124180502741</v>
      </c>
      <c r="E6" s="35">
        <v>15.610206446942149</v>
      </c>
      <c r="F6" s="35">
        <v>4.3110193048386121</v>
      </c>
      <c r="G6" s="35">
        <v>13.18946083826965</v>
      </c>
      <c r="H6" s="35">
        <v>7.7099658367972559</v>
      </c>
      <c r="I6" s="35">
        <v>18.506096361015999</v>
      </c>
      <c r="J6" s="35">
        <v>32.633287932514698</v>
      </c>
      <c r="K6" s="35">
        <v>17.078228019713968</v>
      </c>
      <c r="L6" s="35">
        <v>1.323180421437568</v>
      </c>
      <c r="M6" s="35">
        <v>15.429972244715511</v>
      </c>
    </row>
    <row r="7" spans="1:13">
      <c r="A7" t="s">
        <v>197</v>
      </c>
      <c r="B7" t="s">
        <v>151</v>
      </c>
      <c r="C7" s="35">
        <v>122.2260044475281</v>
      </c>
      <c r="D7" s="35">
        <v>28.639399320071881</v>
      </c>
      <c r="E7" s="35">
        <v>13.06759732079569</v>
      </c>
      <c r="F7" s="35">
        <v>3.3190589220834918</v>
      </c>
      <c r="G7" s="35">
        <v>9.8416699852657459</v>
      </c>
      <c r="H7" s="35">
        <v>5.583469318743667</v>
      </c>
      <c r="I7" s="35">
        <v>13.677956359060911</v>
      </c>
      <c r="J7" s="35">
        <v>25.882777400546409</v>
      </c>
      <c r="K7" s="35">
        <v>11.08350413553935</v>
      </c>
      <c r="L7" s="35">
        <v>0.94620126510581792</v>
      </c>
      <c r="M7" s="35">
        <v>10.18437042031511</v>
      </c>
    </row>
    <row r="8" spans="1:13">
      <c r="A8" t="s">
        <v>197</v>
      </c>
      <c r="B8" t="s">
        <v>152</v>
      </c>
      <c r="C8" s="35">
        <v>98.546281449846148</v>
      </c>
      <c r="D8" s="35">
        <v>23.073789215262149</v>
      </c>
      <c r="E8" s="35">
        <v>10.09411414751205</v>
      </c>
      <c r="F8" s="35">
        <v>2.8009819349152822</v>
      </c>
      <c r="G8" s="35">
        <v>7.8680292241906944</v>
      </c>
      <c r="H8" s="35">
        <v>4.7058543608943548</v>
      </c>
      <c r="I8" s="35">
        <v>10.272090784139071</v>
      </c>
      <c r="J8" s="35">
        <v>21.635238102424672</v>
      </c>
      <c r="K8" s="35">
        <v>8.8319502456545482</v>
      </c>
      <c r="L8" s="35">
        <v>0.79050984931963986</v>
      </c>
      <c r="M8" s="35">
        <v>8.4737235855336976</v>
      </c>
    </row>
    <row r="9" spans="1:13">
      <c r="A9" t="s">
        <v>197</v>
      </c>
      <c r="B9" t="s">
        <v>153</v>
      </c>
      <c r="C9" s="35">
        <v>112.50945593163763</v>
      </c>
      <c r="D9" s="35">
        <v>26.8771155847794</v>
      </c>
      <c r="E9" s="35">
        <v>11.160506651932879</v>
      </c>
      <c r="F9" s="35">
        <v>2.8582658726450161</v>
      </c>
      <c r="G9" s="35">
        <v>8.9512560652571871</v>
      </c>
      <c r="H9" s="35">
        <v>4.7044234354250865</v>
      </c>
      <c r="I9" s="35">
        <v>13.44527723914454</v>
      </c>
      <c r="J9" s="35">
        <v>22.96250305965135</v>
      </c>
      <c r="K9" s="35">
        <v>10.78564767839422</v>
      </c>
      <c r="L9" s="35">
        <v>0.93383059938714807</v>
      </c>
      <c r="M9" s="35">
        <v>9.83062974502079</v>
      </c>
    </row>
    <row r="10" spans="1:13">
      <c r="A10" t="s">
        <v>198</v>
      </c>
      <c r="B10" t="s">
        <v>150</v>
      </c>
      <c r="C10" s="35">
        <v>16.511503980396025</v>
      </c>
      <c r="D10" s="35">
        <v>10.53021389401208</v>
      </c>
      <c r="E10" s="35">
        <v>1.9004053508885861</v>
      </c>
      <c r="F10" s="35">
        <v>4.2865052538210616E-2</v>
      </c>
      <c r="G10" s="35">
        <v>1.6598509156717709</v>
      </c>
      <c r="H10" s="35">
        <v>0.15462822717476341</v>
      </c>
      <c r="I10" s="35">
        <v>0.8362665618237981</v>
      </c>
      <c r="J10" s="35">
        <v>0.82231315616659151</v>
      </c>
      <c r="K10" s="35">
        <v>8.2446414404044335E-2</v>
      </c>
      <c r="L10" s="35">
        <v>3.9591878841329579E-2</v>
      </c>
      <c r="M10" s="35">
        <v>0.44292252887484851</v>
      </c>
    </row>
    <row r="11" spans="1:13">
      <c r="A11" t="s">
        <v>197</v>
      </c>
      <c r="B11" t="s">
        <v>151</v>
      </c>
      <c r="C11" s="35">
        <v>16.287793180368944</v>
      </c>
      <c r="D11" s="35">
        <v>10.258597375065099</v>
      </c>
      <c r="E11" s="35">
        <v>1.90256576494479</v>
      </c>
      <c r="F11" s="35">
        <v>4.3104407252131237E-2</v>
      </c>
      <c r="G11" s="35">
        <v>1.6638381265201261</v>
      </c>
      <c r="H11" s="35">
        <v>0.1548735783130599</v>
      </c>
      <c r="I11" s="35">
        <v>0.87353714859987663</v>
      </c>
      <c r="J11" s="35">
        <v>0.8301328551582825</v>
      </c>
      <c r="K11" s="35">
        <v>8.110927256368855E-2</v>
      </c>
      <c r="L11" s="35">
        <v>4.1072728179526424E-2</v>
      </c>
      <c r="M11" s="35">
        <v>0.43896192377236243</v>
      </c>
    </row>
    <row r="12" spans="1:13">
      <c r="A12" t="s">
        <v>197</v>
      </c>
      <c r="B12" t="s">
        <v>152</v>
      </c>
      <c r="C12" s="35">
        <v>19.726902351602174</v>
      </c>
      <c r="D12" s="35">
        <v>10.53364517268753</v>
      </c>
      <c r="E12" s="35">
        <v>1.976052486126906</v>
      </c>
      <c r="F12" s="35">
        <v>0.13175909517713991</v>
      </c>
      <c r="G12" s="35">
        <v>1.6448861829688259</v>
      </c>
      <c r="H12" s="35">
        <v>0.16838409433700802</v>
      </c>
      <c r="I12" s="35">
        <v>2.2800701526566933</v>
      </c>
      <c r="J12" s="35">
        <v>1.412991422444539</v>
      </c>
      <c r="K12" s="35">
        <v>0.30318652966657711</v>
      </c>
      <c r="L12" s="35">
        <v>0.14614546801158781</v>
      </c>
      <c r="M12" s="35">
        <v>1.12978174752537</v>
      </c>
    </row>
    <row r="13" spans="1:13">
      <c r="B13" t="s">
        <v>153</v>
      </c>
      <c r="C13" s="35">
        <v>20.511561022527843</v>
      </c>
      <c r="D13" s="35">
        <v>9.9700046148317902</v>
      </c>
      <c r="E13" s="35">
        <v>2.125805584878437</v>
      </c>
      <c r="F13" s="35">
        <v>0.26730772886387488</v>
      </c>
      <c r="G13" s="35">
        <v>1.8034190533618379</v>
      </c>
      <c r="H13" s="35">
        <v>0.50058310691843599</v>
      </c>
      <c r="I13" s="35">
        <v>2.3365027430873879</v>
      </c>
      <c r="J13" s="35">
        <v>1.6955460991829141</v>
      </c>
      <c r="K13" s="35">
        <v>0.56083541001358261</v>
      </c>
      <c r="L13" s="35">
        <v>0.1390225314986078</v>
      </c>
      <c r="M13" s="35">
        <v>1.112534149890972</v>
      </c>
    </row>
    <row r="14" spans="1:13">
      <c r="A14" s="28"/>
      <c r="B14" s="28"/>
      <c r="C14" s="28"/>
      <c r="D14" s="28"/>
      <c r="E14" s="28"/>
      <c r="F14" s="28"/>
      <c r="G14" s="28"/>
      <c r="H14" s="28"/>
      <c r="I14" s="28"/>
    </row>
    <row r="15" spans="1:13">
      <c r="B15" s="28"/>
      <c r="C15" s="28"/>
      <c r="D15" s="28"/>
      <c r="E15" s="28"/>
      <c r="F15" s="28"/>
      <c r="G15" s="28"/>
    </row>
    <row r="31" spans="1:1">
      <c r="A31" t="s">
        <v>161</v>
      </c>
    </row>
  </sheetData>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BFC51-C597-4B16-8D20-1F7F2765C2C8}">
  <dimension ref="A1:L64"/>
  <sheetViews>
    <sheetView workbookViewId="0">
      <selection activeCell="I54" sqref="I54"/>
    </sheetView>
  </sheetViews>
  <sheetFormatPr defaultRowHeight="15"/>
  <cols>
    <col min="1" max="1" width="9.140625" style="6"/>
    <col min="2" max="9" width="12" style="6" customWidth="1"/>
    <col min="10" max="16384" width="9.140625" style="6"/>
  </cols>
  <sheetData>
    <row r="1" spans="1:12">
      <c r="A1" s="7" t="s">
        <v>2001</v>
      </c>
    </row>
    <row r="3" spans="1:12" s="192" customFormat="1" ht="30">
      <c r="A3" s="191"/>
      <c r="B3" s="191" t="s">
        <v>286</v>
      </c>
      <c r="C3" s="192" t="s">
        <v>2002</v>
      </c>
      <c r="D3" s="192" t="s">
        <v>2003</v>
      </c>
      <c r="E3" s="192" t="s">
        <v>2002</v>
      </c>
      <c r="F3" s="192" t="s">
        <v>2004</v>
      </c>
      <c r="G3" s="192" t="s">
        <v>2005</v>
      </c>
      <c r="H3" s="192" t="s">
        <v>2006</v>
      </c>
    </row>
    <row r="4" spans="1:12">
      <c r="A4" s="193">
        <v>1990</v>
      </c>
      <c r="B4" s="194">
        <v>1</v>
      </c>
      <c r="C4" s="195">
        <v>1</v>
      </c>
      <c r="D4" s="195">
        <v>1</v>
      </c>
      <c r="E4" s="195"/>
      <c r="F4" s="195"/>
      <c r="G4" s="195">
        <v>1</v>
      </c>
      <c r="H4" s="195">
        <v>1</v>
      </c>
      <c r="I4" s="195">
        <v>1</v>
      </c>
      <c r="L4" s="196"/>
    </row>
    <row r="5" spans="1:12">
      <c r="A5" s="193">
        <v>1991</v>
      </c>
      <c r="B5" s="194">
        <v>0.95585231203227639</v>
      </c>
      <c r="C5" s="195">
        <v>0.95585231203227639</v>
      </c>
      <c r="D5" s="195">
        <v>0.95585231203227639</v>
      </c>
      <c r="E5" s="195"/>
      <c r="F5" s="195"/>
      <c r="G5" s="195">
        <v>0.95585231203227639</v>
      </c>
      <c r="H5" s="195">
        <v>0.95585231203227639</v>
      </c>
      <c r="I5" s="195">
        <v>0.95585231203227639</v>
      </c>
      <c r="L5" s="197"/>
    </row>
    <row r="6" spans="1:12">
      <c r="A6" s="193">
        <v>1992</v>
      </c>
      <c r="B6" s="194">
        <v>0.9299837794479755</v>
      </c>
      <c r="C6" s="195">
        <v>0.9299837794479755</v>
      </c>
      <c r="D6" s="195">
        <v>0.9299837794479755</v>
      </c>
      <c r="E6" s="195"/>
      <c r="F6" s="195"/>
      <c r="G6" s="195">
        <v>0.9299837794479755</v>
      </c>
      <c r="H6" s="195">
        <v>0.9299837794479755</v>
      </c>
      <c r="I6" s="195">
        <v>0.9299837794479755</v>
      </c>
    </row>
    <row r="7" spans="1:12">
      <c r="A7" s="193">
        <v>1993</v>
      </c>
      <c r="B7" s="194">
        <v>0.91060220685665794</v>
      </c>
      <c r="C7" s="195">
        <v>0.91060220685665794</v>
      </c>
      <c r="D7" s="195">
        <v>0.91060220685665794</v>
      </c>
      <c r="E7" s="195"/>
      <c r="F7" s="195"/>
      <c r="G7" s="195">
        <v>0.91060220685665794</v>
      </c>
      <c r="H7" s="195">
        <v>0.91060220685665794</v>
      </c>
      <c r="I7" s="195">
        <v>0.91060220685665794</v>
      </c>
    </row>
    <row r="8" spans="1:12">
      <c r="A8" s="193">
        <v>1994</v>
      </c>
      <c r="B8" s="194">
        <v>0.90769414073930976</v>
      </c>
      <c r="C8" s="195">
        <v>0.90769414073930976</v>
      </c>
      <c r="D8" s="195">
        <v>0.90769414073930976</v>
      </c>
      <c r="E8" s="195"/>
      <c r="F8" s="195"/>
      <c r="G8" s="195">
        <v>0.90769414073930976</v>
      </c>
      <c r="H8" s="195">
        <v>0.90769414073930976</v>
      </c>
      <c r="I8" s="195">
        <v>0.90769414073930976</v>
      </c>
    </row>
    <row r="9" spans="1:12">
      <c r="A9" s="193">
        <v>1995</v>
      </c>
      <c r="B9" s="194">
        <v>0.91344063669016851</v>
      </c>
      <c r="C9" s="195">
        <v>0.91344063669016851</v>
      </c>
      <c r="D9" s="195">
        <v>0.91344063669016851</v>
      </c>
      <c r="E9" s="195"/>
      <c r="F9" s="195"/>
      <c r="G9" s="195">
        <v>0.91344063669016851</v>
      </c>
      <c r="H9" s="195">
        <v>0.91344063669016851</v>
      </c>
      <c r="I9" s="195">
        <v>0.91344063669016851</v>
      </c>
    </row>
    <row r="10" spans="1:12">
      <c r="A10" s="193">
        <v>1996</v>
      </c>
      <c r="B10" s="194">
        <v>0.92992497330639012</v>
      </c>
      <c r="C10" s="195">
        <v>0.92992497330639012</v>
      </c>
      <c r="D10" s="195">
        <v>0.92992497330639012</v>
      </c>
      <c r="E10" s="195"/>
      <c r="F10" s="195"/>
      <c r="G10" s="195">
        <v>0.92992497330639012</v>
      </c>
      <c r="H10" s="195">
        <v>0.92992497330639012</v>
      </c>
      <c r="I10" s="195">
        <v>0.92992497330639012</v>
      </c>
    </row>
    <row r="11" spans="1:12">
      <c r="A11" s="193">
        <v>1997</v>
      </c>
      <c r="B11" s="194">
        <v>0.91791130056485293</v>
      </c>
      <c r="C11" s="195">
        <v>0.91791130056485293</v>
      </c>
      <c r="D11" s="195">
        <v>0.91791130056485293</v>
      </c>
      <c r="E11" s="195"/>
      <c r="F11" s="195"/>
      <c r="G11" s="195">
        <v>0.91791130056485293</v>
      </c>
      <c r="H11" s="195">
        <v>0.91791130056485293</v>
      </c>
      <c r="I11" s="195">
        <v>0.91791130056485293</v>
      </c>
    </row>
    <row r="12" spans="1:12">
      <c r="A12" s="193">
        <v>1998</v>
      </c>
      <c r="B12" s="194">
        <v>0.90787256920466997</v>
      </c>
      <c r="C12" s="195">
        <v>0.90787256920466997</v>
      </c>
      <c r="D12" s="195">
        <v>0.90787256920466997</v>
      </c>
      <c r="E12" s="195"/>
      <c r="F12" s="195"/>
      <c r="G12" s="195">
        <v>0.90787256920466997</v>
      </c>
      <c r="H12" s="195">
        <v>0.90787256920466997</v>
      </c>
      <c r="I12" s="195">
        <v>0.90787256920466997</v>
      </c>
    </row>
    <row r="13" spans="1:12">
      <c r="A13" s="193">
        <v>1999</v>
      </c>
      <c r="B13" s="194">
        <v>0.88874478668693024</v>
      </c>
      <c r="C13" s="195">
        <v>0.88874478668693024</v>
      </c>
      <c r="D13" s="195">
        <v>0.88874478668693024</v>
      </c>
      <c r="E13" s="195"/>
      <c r="F13" s="195"/>
      <c r="G13" s="195">
        <v>0.88874478668693024</v>
      </c>
      <c r="H13" s="195">
        <v>0.88874478668693024</v>
      </c>
      <c r="I13" s="195">
        <v>0.88874478668693024</v>
      </c>
    </row>
    <row r="14" spans="1:12">
      <c r="A14" s="193">
        <v>2000</v>
      </c>
      <c r="B14" s="194">
        <v>0.89786117627170325</v>
      </c>
      <c r="C14" s="195">
        <v>0.89786117627170325</v>
      </c>
      <c r="D14" s="195">
        <v>0.89786117627170325</v>
      </c>
      <c r="E14" s="195"/>
      <c r="F14" s="195"/>
      <c r="G14" s="195">
        <v>0.89786117627170325</v>
      </c>
      <c r="H14" s="195">
        <v>0.89786117627170325</v>
      </c>
      <c r="I14" s="195">
        <v>0.89786117627170325</v>
      </c>
    </row>
    <row r="15" spans="1:12">
      <c r="A15" s="193">
        <v>2001</v>
      </c>
      <c r="B15" s="194">
        <v>0.8982858626303466</v>
      </c>
      <c r="C15" s="195">
        <v>0.8982858626303466</v>
      </c>
      <c r="D15" s="195">
        <v>0.8982858626303466</v>
      </c>
      <c r="E15" s="195"/>
      <c r="F15" s="195"/>
      <c r="G15" s="195">
        <v>0.8982858626303466</v>
      </c>
      <c r="H15" s="195">
        <v>0.8982858626303466</v>
      </c>
      <c r="I15" s="195">
        <v>0.8982858626303466</v>
      </c>
    </row>
    <row r="16" spans="1:12">
      <c r="A16" s="193">
        <v>2002</v>
      </c>
      <c r="B16" s="194">
        <v>0.9022988990022619</v>
      </c>
      <c r="C16" s="195">
        <v>0.9022988990022619</v>
      </c>
      <c r="D16" s="195">
        <v>0.9022988990022619</v>
      </c>
      <c r="E16" s="195"/>
      <c r="F16" s="195"/>
      <c r="G16" s="195">
        <v>0.9022988990022619</v>
      </c>
      <c r="H16" s="195">
        <v>0.9022988990022619</v>
      </c>
      <c r="I16" s="195">
        <v>0.9022988990022619</v>
      </c>
    </row>
    <row r="17" spans="1:11">
      <c r="A17" s="193">
        <v>2003</v>
      </c>
      <c r="B17" s="194">
        <v>0.92241882946024478</v>
      </c>
      <c r="C17" s="195">
        <v>0.92241882946024478</v>
      </c>
      <c r="D17" s="195">
        <v>0.92241882946024478</v>
      </c>
      <c r="E17" s="195"/>
      <c r="F17" s="195"/>
      <c r="G17" s="195">
        <v>0.92241882946024478</v>
      </c>
      <c r="H17" s="195">
        <v>0.92241882946024478</v>
      </c>
      <c r="I17" s="195">
        <v>0.92241882946024478</v>
      </c>
    </row>
    <row r="18" spans="1:11">
      <c r="A18" s="193">
        <v>2004</v>
      </c>
      <c r="B18" s="194">
        <v>0.91612532860455398</v>
      </c>
      <c r="C18" s="195">
        <v>0.91612532860455398</v>
      </c>
      <c r="D18" s="195">
        <v>0.91612532860455398</v>
      </c>
      <c r="E18" s="195"/>
      <c r="F18" s="195"/>
      <c r="G18" s="195">
        <v>0.91612532860455398</v>
      </c>
      <c r="H18" s="195">
        <v>0.91612532860455398</v>
      </c>
      <c r="I18" s="195">
        <v>0.91612532860455398</v>
      </c>
    </row>
    <row r="19" spans="1:11">
      <c r="A19" s="193">
        <v>2005</v>
      </c>
      <c r="B19" s="194">
        <v>0.91237378221473164</v>
      </c>
      <c r="C19" s="195">
        <v>0.91237378221473164</v>
      </c>
      <c r="D19" s="195">
        <v>0.91237378221473164</v>
      </c>
      <c r="E19" s="195"/>
      <c r="F19" s="195"/>
      <c r="G19" s="195">
        <v>0.91237378221473164</v>
      </c>
      <c r="H19" s="195">
        <v>0.91237378221473164</v>
      </c>
      <c r="I19" s="195">
        <v>0.91237378221473164</v>
      </c>
    </row>
    <row r="20" spans="1:11">
      <c r="A20" s="193">
        <v>2006</v>
      </c>
      <c r="B20" s="194">
        <v>0.91138091247371877</v>
      </c>
      <c r="C20" s="195">
        <v>0.91138091247371877</v>
      </c>
      <c r="D20" s="195">
        <v>0.91138091247371877</v>
      </c>
      <c r="E20" s="195"/>
      <c r="F20" s="195"/>
      <c r="G20" s="195">
        <v>0.91138091247371877</v>
      </c>
      <c r="H20" s="195">
        <v>0.91138091247371877</v>
      </c>
      <c r="I20" s="195">
        <v>0.91138091247371877</v>
      </c>
    </row>
    <row r="21" spans="1:11">
      <c r="A21" s="193">
        <v>2007</v>
      </c>
      <c r="B21" s="194">
        <v>0.91587599081050186</v>
      </c>
      <c r="C21" s="195">
        <v>0.91587599081050186</v>
      </c>
      <c r="D21" s="195">
        <v>0.91587599081050186</v>
      </c>
      <c r="E21" s="195"/>
      <c r="F21" s="195"/>
      <c r="G21" s="195">
        <v>0.91587599081050186</v>
      </c>
      <c r="H21" s="195">
        <v>0.91587599081050186</v>
      </c>
      <c r="I21" s="195">
        <v>0.91587599081050186</v>
      </c>
    </row>
    <row r="22" spans="1:11">
      <c r="A22" s="193">
        <v>2008</v>
      </c>
      <c r="B22" s="194">
        <v>0.88657751810403396</v>
      </c>
      <c r="C22" s="195">
        <v>0.88657751810403396</v>
      </c>
      <c r="D22" s="195">
        <v>0.88657751810403396</v>
      </c>
      <c r="E22" s="195"/>
      <c r="F22" s="195"/>
      <c r="G22" s="195">
        <v>0.88657751810403396</v>
      </c>
      <c r="H22" s="195">
        <v>0.88657751810403396</v>
      </c>
      <c r="I22" s="195">
        <v>0.88657751810403396</v>
      </c>
    </row>
    <row r="23" spans="1:11">
      <c r="A23" s="193">
        <v>2009</v>
      </c>
      <c r="B23" s="194">
        <v>0.81640998386319896</v>
      </c>
      <c r="C23" s="195">
        <v>0.81640998386319896</v>
      </c>
      <c r="D23" s="195">
        <v>0.81640998386319896</v>
      </c>
      <c r="E23" s="195"/>
      <c r="F23" s="195"/>
      <c r="G23" s="195">
        <v>0.81640998386319896</v>
      </c>
      <c r="H23" s="195">
        <v>0.81640998386319896</v>
      </c>
      <c r="I23" s="195">
        <v>0.81640998386319896</v>
      </c>
    </row>
    <row r="24" spans="1:11">
      <c r="A24" s="193">
        <v>2010</v>
      </c>
      <c r="B24" s="194">
        <v>0.83413816619555325</v>
      </c>
      <c r="C24" s="195">
        <v>0.83413816619555325</v>
      </c>
      <c r="D24" s="195">
        <v>0.83413816619555325</v>
      </c>
      <c r="E24" s="195"/>
      <c r="F24" s="195"/>
      <c r="G24" s="195">
        <v>0.83413816619555325</v>
      </c>
      <c r="H24" s="195">
        <v>0.83413816619555325</v>
      </c>
      <c r="I24" s="195">
        <v>0.83413816619555325</v>
      </c>
    </row>
    <row r="25" spans="1:11">
      <c r="A25" s="193">
        <v>2011</v>
      </c>
      <c r="B25" s="194">
        <v>0.81187087508161648</v>
      </c>
      <c r="C25" s="195">
        <v>0.81187087508161648</v>
      </c>
      <c r="D25" s="195">
        <v>0.81187087508161648</v>
      </c>
      <c r="E25" s="195"/>
      <c r="F25" s="195"/>
      <c r="G25" s="195">
        <v>0.81187087508161648</v>
      </c>
      <c r="H25" s="195">
        <v>0.81187087508161648</v>
      </c>
      <c r="I25" s="195">
        <v>0.81187087508161648</v>
      </c>
    </row>
    <row r="26" spans="1:11">
      <c r="A26" s="193">
        <v>2012</v>
      </c>
      <c r="B26" s="194">
        <v>0.7956642579814126</v>
      </c>
      <c r="C26" s="195">
        <v>0.7956642579814126</v>
      </c>
      <c r="D26" s="195">
        <v>0.7956642579814126</v>
      </c>
      <c r="E26" s="195"/>
      <c r="F26" s="195"/>
      <c r="G26" s="195">
        <v>0.7956642579814126</v>
      </c>
      <c r="H26" s="195">
        <v>0.7956642579814126</v>
      </c>
      <c r="I26" s="195">
        <v>0.7956642579814126</v>
      </c>
    </row>
    <row r="27" spans="1:11">
      <c r="A27" s="193">
        <v>2013</v>
      </c>
      <c r="B27" s="194">
        <v>0.77638284834752003</v>
      </c>
      <c r="C27" s="195">
        <v>0.77638284834752003</v>
      </c>
      <c r="D27" s="195">
        <v>0.77638284834752003</v>
      </c>
      <c r="E27" s="195"/>
      <c r="F27" s="195"/>
      <c r="G27" s="195">
        <v>0.77638284834752003</v>
      </c>
      <c r="H27" s="195">
        <v>0.77638284834752003</v>
      </c>
      <c r="I27" s="195">
        <v>0.77638284834752003</v>
      </c>
    </row>
    <row r="28" spans="1:11">
      <c r="A28" s="193">
        <v>2014</v>
      </c>
      <c r="B28" s="194">
        <v>0.7494278417106055</v>
      </c>
      <c r="C28" s="195">
        <v>0.7494278417106055</v>
      </c>
      <c r="D28" s="195">
        <v>0.7494278417106055</v>
      </c>
      <c r="E28" s="195"/>
      <c r="F28" s="195"/>
      <c r="G28" s="195">
        <v>0.7494278417106055</v>
      </c>
      <c r="H28" s="195">
        <v>0.7494278417106055</v>
      </c>
      <c r="I28" s="195">
        <v>0.7494278417106055</v>
      </c>
    </row>
    <row r="29" spans="1:11">
      <c r="A29" s="193">
        <v>2015</v>
      </c>
      <c r="B29" s="194">
        <v>0.76031837926150914</v>
      </c>
      <c r="C29" s="195">
        <v>0.76031837926150914</v>
      </c>
      <c r="D29" s="195">
        <v>0.76031837926150914</v>
      </c>
      <c r="E29" s="195"/>
      <c r="F29" s="195"/>
      <c r="G29" s="195">
        <v>0.76031837926150914</v>
      </c>
      <c r="H29" s="195">
        <v>0.76031837926150914</v>
      </c>
      <c r="I29" s="195">
        <v>0.76031837926150914</v>
      </c>
    </row>
    <row r="30" spans="1:11">
      <c r="A30" s="193">
        <v>2016</v>
      </c>
      <c r="B30" s="194">
        <v>0.76254133369353738</v>
      </c>
      <c r="C30" s="195">
        <v>0.76254133369353738</v>
      </c>
      <c r="D30" s="195">
        <v>0.76254133369353738</v>
      </c>
      <c r="E30" s="195"/>
      <c r="F30" s="195"/>
      <c r="G30" s="195">
        <v>0.76254133369353738</v>
      </c>
      <c r="H30" s="195">
        <v>0.76254133369353738</v>
      </c>
      <c r="I30" s="195">
        <v>0.76254133369353738</v>
      </c>
    </row>
    <row r="31" spans="1:11">
      <c r="A31" s="193">
        <v>2017</v>
      </c>
      <c r="B31" s="194">
        <v>0.7823540384046429</v>
      </c>
      <c r="C31" s="195">
        <v>0.7823540384046429</v>
      </c>
      <c r="D31" s="195">
        <v>0.7823540384046429</v>
      </c>
      <c r="E31" s="195"/>
      <c r="F31" s="195"/>
      <c r="G31" s="195">
        <v>0.7823540384046429</v>
      </c>
      <c r="H31" s="195">
        <v>0.7823540384046429</v>
      </c>
      <c r="I31" s="195">
        <v>0.7823540384046429</v>
      </c>
      <c r="K31" s="6" t="s">
        <v>2007</v>
      </c>
    </row>
    <row r="32" spans="1:11">
      <c r="A32" s="193">
        <v>2018</v>
      </c>
      <c r="B32" s="194">
        <v>0.76349216276348475</v>
      </c>
      <c r="C32" s="195">
        <v>0.76349216276348475</v>
      </c>
      <c r="D32" s="195">
        <v>0.76349216276348475</v>
      </c>
      <c r="E32" s="195"/>
      <c r="F32" s="195"/>
      <c r="G32" s="195">
        <v>0.76349216276348475</v>
      </c>
      <c r="H32" s="195">
        <v>0.76349216276348475</v>
      </c>
      <c r="I32" s="195">
        <v>0.76349216276348475</v>
      </c>
      <c r="K32" s="6" t="s">
        <v>2008</v>
      </c>
    </row>
    <row r="33" spans="1:9">
      <c r="A33" s="193">
        <v>2019</v>
      </c>
      <c r="B33" s="194">
        <v>0.73206189079293149</v>
      </c>
      <c r="C33" s="195">
        <v>0.73206189079293149</v>
      </c>
      <c r="D33" s="195">
        <v>0.73206189079293149</v>
      </c>
      <c r="E33" s="195"/>
      <c r="F33" s="195"/>
      <c r="G33" s="195">
        <v>0.73206189079293149</v>
      </c>
      <c r="H33" s="195">
        <v>0.73206189079293149</v>
      </c>
      <c r="I33" s="195">
        <v>0.73206189079293149</v>
      </c>
    </row>
    <row r="34" spans="1:9">
      <c r="A34" s="193">
        <v>2020</v>
      </c>
      <c r="B34" s="194">
        <v>0.66527101437153124</v>
      </c>
      <c r="C34" s="195">
        <v>0.66527101437153124</v>
      </c>
      <c r="D34" s="195">
        <v>0.66527101437153124</v>
      </c>
      <c r="E34" s="195"/>
      <c r="F34" s="195"/>
      <c r="G34" s="195">
        <v>0.66527101437153124</v>
      </c>
      <c r="H34" s="195">
        <v>0.66527101437153124</v>
      </c>
      <c r="I34" s="195">
        <v>0.66527101437153124</v>
      </c>
    </row>
    <row r="35" spans="1:9">
      <c r="A35" s="193">
        <v>2021</v>
      </c>
      <c r="B35" s="198">
        <v>0.70490764509889392</v>
      </c>
      <c r="C35" s="195">
        <v>0.70490764509889392</v>
      </c>
      <c r="D35" s="195">
        <v>0.70490764509889392</v>
      </c>
      <c r="E35" s="195"/>
      <c r="F35" s="195"/>
      <c r="G35" s="195">
        <v>0.70490764509889392</v>
      </c>
      <c r="H35" s="195">
        <v>0.70490764509889392</v>
      </c>
      <c r="I35" s="195">
        <v>0.70490764509889392</v>
      </c>
    </row>
    <row r="36" spans="1:9">
      <c r="A36" s="193">
        <v>2022</v>
      </c>
      <c r="B36" s="194">
        <v>0</v>
      </c>
      <c r="C36" s="199">
        <v>0.69</v>
      </c>
      <c r="D36" s="199">
        <v>0.69</v>
      </c>
      <c r="E36" s="195">
        <v>0.69</v>
      </c>
      <c r="F36" s="195"/>
      <c r="G36" s="195">
        <v>0.69</v>
      </c>
      <c r="H36" s="195">
        <v>0.69</v>
      </c>
      <c r="I36" s="195">
        <v>0.69</v>
      </c>
    </row>
    <row r="37" spans="1:9">
      <c r="A37" s="193">
        <v>2023</v>
      </c>
      <c r="B37" s="194">
        <v>0</v>
      </c>
      <c r="C37" s="200">
        <v>0.65737679185723152</v>
      </c>
      <c r="D37" s="195"/>
      <c r="E37" s="195">
        <v>0.65737679185723152</v>
      </c>
      <c r="F37" s="195"/>
      <c r="G37" s="195">
        <v>0.65737679185723152</v>
      </c>
      <c r="H37" s="195">
        <v>0.65737679185723152</v>
      </c>
      <c r="I37" s="195">
        <v>0.65737679185723152</v>
      </c>
    </row>
    <row r="38" spans="1:9">
      <c r="A38" s="193">
        <v>2024</v>
      </c>
      <c r="B38" s="194">
        <v>0</v>
      </c>
      <c r="C38" s="200">
        <v>0.62475358371446532</v>
      </c>
      <c r="D38" s="195"/>
      <c r="E38" s="195">
        <v>0.62475358371446532</v>
      </c>
      <c r="F38" s="195"/>
      <c r="G38" s="195">
        <v>0.62475358371446532</v>
      </c>
      <c r="H38" s="195">
        <v>0.62475358371446532</v>
      </c>
      <c r="I38" s="195">
        <v>0.62475358371446532</v>
      </c>
    </row>
    <row r="39" spans="1:9">
      <c r="A39" s="193">
        <v>2025</v>
      </c>
      <c r="B39" s="194">
        <v>0</v>
      </c>
      <c r="C39" s="200">
        <v>0.59213037557169912</v>
      </c>
      <c r="D39" s="195"/>
      <c r="E39" s="195">
        <v>0.59213037557169912</v>
      </c>
      <c r="F39" s="195"/>
      <c r="G39" s="195">
        <v>0.59213037557169912</v>
      </c>
      <c r="H39" s="195">
        <v>0.59213037557169912</v>
      </c>
      <c r="I39" s="195">
        <v>0.59213037557169912</v>
      </c>
    </row>
    <row r="40" spans="1:9">
      <c r="A40" s="193">
        <v>2026</v>
      </c>
      <c r="B40" s="194">
        <v>0</v>
      </c>
      <c r="C40" s="200">
        <v>0.55950716742893292</v>
      </c>
      <c r="D40" s="195"/>
      <c r="E40" s="195">
        <v>0.55950716742893292</v>
      </c>
      <c r="F40" s="195"/>
      <c r="G40" s="195">
        <v>0.55950716742893292</v>
      </c>
      <c r="H40" s="195">
        <v>0.55950716742893292</v>
      </c>
      <c r="I40" s="195">
        <v>0.55950716742893292</v>
      </c>
    </row>
    <row r="41" spans="1:9">
      <c r="A41" s="193">
        <v>2027</v>
      </c>
      <c r="B41" s="194">
        <v>0</v>
      </c>
      <c r="C41" s="200">
        <v>0.52688395928616671</v>
      </c>
      <c r="D41" s="195"/>
      <c r="E41" s="195">
        <v>0.52688395928616671</v>
      </c>
      <c r="F41" s="195"/>
      <c r="G41" s="195">
        <v>0.52688395928616671</v>
      </c>
      <c r="H41" s="195">
        <v>0.52688395928616671</v>
      </c>
      <c r="I41" s="195">
        <v>0.52688395928616671</v>
      </c>
    </row>
    <row r="42" spans="1:9">
      <c r="A42" s="193">
        <v>2028</v>
      </c>
      <c r="B42" s="194">
        <v>0</v>
      </c>
      <c r="C42" s="200">
        <v>0.49426075114340051</v>
      </c>
      <c r="D42" s="195"/>
      <c r="E42" s="195">
        <v>0.49426075114340051</v>
      </c>
      <c r="F42" s="195"/>
      <c r="G42" s="195">
        <v>0.49426075114340051</v>
      </c>
      <c r="H42" s="195">
        <v>0.49426075114340051</v>
      </c>
      <c r="I42" s="195">
        <v>0.49426075114340051</v>
      </c>
    </row>
    <row r="43" spans="1:9">
      <c r="A43" s="193">
        <v>2029</v>
      </c>
      <c r="B43" s="194">
        <v>0</v>
      </c>
      <c r="C43" s="200">
        <v>0.46163754300063431</v>
      </c>
      <c r="D43" s="195"/>
      <c r="E43" s="195">
        <v>0.46163754300063431</v>
      </c>
      <c r="F43" s="195"/>
      <c r="G43" s="195">
        <v>0.46163754300063431</v>
      </c>
      <c r="H43" s="195">
        <v>0.46163754300063431</v>
      </c>
      <c r="I43" s="195">
        <v>0.46163754300063431</v>
      </c>
    </row>
    <row r="44" spans="1:9">
      <c r="A44" s="193">
        <v>2030</v>
      </c>
      <c r="B44" s="194">
        <v>0</v>
      </c>
      <c r="C44" s="198">
        <v>0.42901433485787377</v>
      </c>
      <c r="D44" s="199"/>
      <c r="E44" s="199">
        <v>0.42917861238156152</v>
      </c>
      <c r="F44" s="199">
        <v>0.42917861238156152</v>
      </c>
      <c r="G44" s="199">
        <v>0.42901433485787377</v>
      </c>
      <c r="H44" s="199">
        <v>0.42901433485787377</v>
      </c>
      <c r="I44" s="199">
        <v>0.42901433485787377</v>
      </c>
    </row>
    <row r="45" spans="1:9">
      <c r="A45" s="193">
        <v>2031</v>
      </c>
      <c r="B45" s="194">
        <v>0</v>
      </c>
      <c r="C45" s="194">
        <v>0</v>
      </c>
      <c r="D45" s="199"/>
      <c r="E45" s="199"/>
      <c r="F45" s="199">
        <v>0.40772789563866785</v>
      </c>
      <c r="G45" s="199">
        <v>0.40111290137208638</v>
      </c>
      <c r="H45" s="199">
        <v>0.39611290137208638</v>
      </c>
      <c r="I45" s="199">
        <v>0.39111290137208637</v>
      </c>
    </row>
    <row r="46" spans="1:9">
      <c r="A46" s="193">
        <v>2032</v>
      </c>
      <c r="B46" s="194">
        <v>0</v>
      </c>
      <c r="C46" s="194">
        <v>0</v>
      </c>
      <c r="D46" s="199"/>
      <c r="E46" s="199"/>
      <c r="F46" s="199">
        <v>0.38627717889577412</v>
      </c>
      <c r="G46" s="199">
        <v>0.373211467886299</v>
      </c>
      <c r="H46" s="199">
        <v>0.36321146788629899</v>
      </c>
      <c r="I46" s="199">
        <v>0.35321146788629898</v>
      </c>
    </row>
    <row r="47" spans="1:9">
      <c r="A47" s="193">
        <v>2033</v>
      </c>
      <c r="B47" s="194">
        <v>0</v>
      </c>
      <c r="C47" s="194">
        <v>0</v>
      </c>
      <c r="D47" s="199"/>
      <c r="E47" s="199"/>
      <c r="F47" s="199">
        <v>0.36482646215288039</v>
      </c>
      <c r="G47" s="199">
        <v>0.34531003440051156</v>
      </c>
      <c r="H47" s="199">
        <v>0.33031003440051154</v>
      </c>
      <c r="I47" s="199">
        <v>0.31531003440051153</v>
      </c>
    </row>
    <row r="48" spans="1:9">
      <c r="A48" s="193">
        <v>2034</v>
      </c>
      <c r="B48" s="194">
        <v>0</v>
      </c>
      <c r="C48" s="194">
        <v>0</v>
      </c>
      <c r="D48" s="199"/>
      <c r="E48" s="199"/>
      <c r="F48" s="199">
        <v>0.34337574540998672</v>
      </c>
      <c r="G48" s="199">
        <v>0.31740860091472417</v>
      </c>
      <c r="H48" s="199">
        <v>0.29740860091472421</v>
      </c>
      <c r="I48" s="199">
        <v>0.27740860091472419</v>
      </c>
    </row>
    <row r="49" spans="1:9">
      <c r="A49" s="193">
        <v>2035</v>
      </c>
      <c r="B49" s="194">
        <v>0</v>
      </c>
      <c r="C49" s="194">
        <v>0</v>
      </c>
      <c r="D49" s="199"/>
      <c r="E49" s="199"/>
      <c r="F49" s="199">
        <v>0.32192502866709305</v>
      </c>
      <c r="G49" s="199">
        <v>0.28950716742893678</v>
      </c>
      <c r="H49" s="199">
        <v>0.26450716742893676</v>
      </c>
      <c r="I49" s="199">
        <v>0.23950716742893677</v>
      </c>
    </row>
    <row r="50" spans="1:9">
      <c r="A50" s="193">
        <v>2036</v>
      </c>
      <c r="B50" s="194">
        <v>0</v>
      </c>
      <c r="C50" s="194">
        <v>0</v>
      </c>
      <c r="D50" s="199"/>
      <c r="E50" s="199"/>
      <c r="F50" s="199">
        <v>0.30047431192419932</v>
      </c>
      <c r="G50" s="199">
        <v>0.26160573394314934</v>
      </c>
      <c r="H50" s="199">
        <v>0.23160573394314937</v>
      </c>
      <c r="I50" s="199">
        <v>0.20160573394314935</v>
      </c>
    </row>
    <row r="51" spans="1:9">
      <c r="A51" s="193">
        <v>2037</v>
      </c>
      <c r="B51" s="194">
        <v>0</v>
      </c>
      <c r="C51" s="194">
        <v>0</v>
      </c>
      <c r="D51" s="199"/>
      <c r="E51" s="199"/>
      <c r="F51" s="199">
        <v>0.27902359518130559</v>
      </c>
      <c r="G51" s="199">
        <v>0.23370430045736196</v>
      </c>
      <c r="H51" s="199">
        <v>0.19870430045736198</v>
      </c>
      <c r="I51" s="199">
        <v>0.16370430045736195</v>
      </c>
    </row>
    <row r="52" spans="1:9">
      <c r="A52" s="193">
        <v>2038</v>
      </c>
      <c r="B52" s="194">
        <v>0</v>
      </c>
      <c r="C52" s="194">
        <v>0</v>
      </c>
      <c r="D52" s="199"/>
      <c r="E52" s="199"/>
      <c r="F52" s="199">
        <v>0.25757287843841192</v>
      </c>
      <c r="G52" s="199">
        <v>0.20580286697157457</v>
      </c>
      <c r="H52" s="199">
        <v>0.16580286697157459</v>
      </c>
      <c r="I52" s="199">
        <v>0.12580286697157456</v>
      </c>
    </row>
    <row r="53" spans="1:9">
      <c r="A53" s="193">
        <v>2039</v>
      </c>
      <c r="B53" s="194">
        <v>0</v>
      </c>
      <c r="C53" s="194">
        <v>0</v>
      </c>
      <c r="D53" s="199"/>
      <c r="E53" s="199"/>
      <c r="F53" s="199">
        <v>0.23612216169551822</v>
      </c>
      <c r="G53" s="199">
        <v>0.17790143348578719</v>
      </c>
      <c r="H53" s="199">
        <v>0.1329014334857872</v>
      </c>
      <c r="I53" s="199">
        <v>8.7901433485787162E-2</v>
      </c>
    </row>
    <row r="54" spans="1:9">
      <c r="A54" s="193">
        <v>2040</v>
      </c>
      <c r="B54" s="194">
        <v>0</v>
      </c>
      <c r="C54" s="194">
        <v>0</v>
      </c>
      <c r="D54" s="199"/>
      <c r="E54" s="199"/>
      <c r="F54" s="199">
        <v>0.21467144495262452</v>
      </c>
      <c r="G54" s="199">
        <v>0.1499999999999998</v>
      </c>
      <c r="H54" s="199">
        <v>9.9999999999999811E-2</v>
      </c>
      <c r="I54" s="199">
        <v>4.9999999999999767E-2</v>
      </c>
    </row>
    <row r="55" spans="1:9">
      <c r="A55" s="193">
        <v>2041</v>
      </c>
      <c r="B55" s="194">
        <v>0</v>
      </c>
      <c r="C55" s="194">
        <v>0</v>
      </c>
      <c r="D55" s="199"/>
      <c r="E55" s="199"/>
      <c r="F55" s="199">
        <v>0.19322072820973091</v>
      </c>
      <c r="G55" s="199">
        <v>0.13499999999999979</v>
      </c>
      <c r="H55" s="199">
        <v>8.999999999999983E-2</v>
      </c>
      <c r="I55" s="199">
        <v>4.499999999999979E-2</v>
      </c>
    </row>
    <row r="56" spans="1:9">
      <c r="A56" s="193">
        <v>2042</v>
      </c>
      <c r="B56" s="194">
        <v>0</v>
      </c>
      <c r="C56" s="194">
        <v>0</v>
      </c>
      <c r="D56" s="199"/>
      <c r="E56" s="199"/>
      <c r="F56" s="199">
        <v>0.17177001146683718</v>
      </c>
      <c r="G56" s="199">
        <v>0.1199999999999998</v>
      </c>
      <c r="H56" s="199">
        <v>7.9999999999999849E-2</v>
      </c>
      <c r="I56" s="199">
        <v>3.9999999999999807E-2</v>
      </c>
    </row>
    <row r="57" spans="1:9">
      <c r="A57" s="193">
        <v>2043</v>
      </c>
      <c r="B57" s="194">
        <v>0</v>
      </c>
      <c r="C57" s="194">
        <v>0</v>
      </c>
      <c r="D57" s="199"/>
      <c r="E57" s="199"/>
      <c r="F57" s="199">
        <v>0.15031929472394351</v>
      </c>
      <c r="G57" s="199">
        <v>0.1049999999999998</v>
      </c>
      <c r="H57" s="199">
        <v>6.9999999999999868E-2</v>
      </c>
      <c r="I57" s="199">
        <v>3.4999999999999823E-2</v>
      </c>
    </row>
    <row r="58" spans="1:9">
      <c r="A58" s="193">
        <v>2044</v>
      </c>
      <c r="B58" s="194">
        <v>0</v>
      </c>
      <c r="C58" s="194">
        <v>0</v>
      </c>
      <c r="D58" s="199"/>
      <c r="E58" s="199"/>
      <c r="F58" s="199">
        <v>0.12886857798104978</v>
      </c>
      <c r="G58" s="199">
        <v>8.9999999999999802E-2</v>
      </c>
      <c r="H58" s="199">
        <v>5.9999999999999894E-2</v>
      </c>
      <c r="I58" s="199">
        <v>2.9999999999999846E-2</v>
      </c>
    </row>
    <row r="59" spans="1:9">
      <c r="A59" s="193">
        <v>2045</v>
      </c>
      <c r="B59" s="194">
        <v>0</v>
      </c>
      <c r="C59" s="194">
        <v>0</v>
      </c>
      <c r="D59" s="199"/>
      <c r="E59" s="199"/>
      <c r="F59" s="199">
        <v>0.10741786123815611</v>
      </c>
      <c r="G59" s="199">
        <v>7.4999999999999803E-2</v>
      </c>
      <c r="H59" s="199">
        <v>4.9999999999999913E-2</v>
      </c>
      <c r="I59" s="199">
        <v>2.4999999999999866E-2</v>
      </c>
    </row>
    <row r="60" spans="1:9">
      <c r="A60" s="193">
        <v>2046</v>
      </c>
      <c r="B60" s="194">
        <v>0</v>
      </c>
      <c r="C60" s="194">
        <v>0</v>
      </c>
      <c r="D60" s="199"/>
      <c r="E60" s="199"/>
      <c r="F60" s="199">
        <v>8.5967144495262438E-2</v>
      </c>
      <c r="G60" s="199">
        <v>5.9999999999999803E-2</v>
      </c>
      <c r="H60" s="199">
        <v>3.9999999999999938E-2</v>
      </c>
      <c r="I60" s="199">
        <v>1.9999999999999886E-2</v>
      </c>
    </row>
    <row r="61" spans="1:9">
      <c r="A61" s="193">
        <v>2047</v>
      </c>
      <c r="B61" s="194">
        <v>0</v>
      </c>
      <c r="C61" s="194">
        <v>0</v>
      </c>
      <c r="D61" s="199"/>
      <c r="E61" s="199"/>
      <c r="F61" s="199">
        <v>6.451642775236871E-2</v>
      </c>
      <c r="G61" s="199">
        <v>4.4999999999999804E-2</v>
      </c>
      <c r="H61" s="199">
        <v>2.9999999999999957E-2</v>
      </c>
      <c r="I61" s="199">
        <v>1.4999999999999902E-2</v>
      </c>
    </row>
    <row r="62" spans="1:9">
      <c r="A62" s="193">
        <v>2048</v>
      </c>
      <c r="B62" s="194">
        <v>0</v>
      </c>
      <c r="C62" s="194">
        <v>0</v>
      </c>
      <c r="D62" s="199"/>
      <c r="E62" s="199"/>
      <c r="F62" s="199">
        <v>4.3065711009475038E-2</v>
      </c>
      <c r="G62" s="199">
        <v>2.9999999999999805E-2</v>
      </c>
      <c r="H62" s="199">
        <v>1.9999999999999976E-2</v>
      </c>
      <c r="I62" s="199">
        <v>9.9999999999999256E-3</v>
      </c>
    </row>
    <row r="63" spans="1:9">
      <c r="A63" s="193">
        <v>2049</v>
      </c>
      <c r="B63" s="194">
        <v>0</v>
      </c>
      <c r="C63" s="194">
        <v>0</v>
      </c>
      <c r="D63" s="199"/>
      <c r="E63" s="199"/>
      <c r="F63" s="199">
        <v>2.1614994266581311E-2</v>
      </c>
      <c r="G63" s="199">
        <v>1.4999999999999791E-2</v>
      </c>
      <c r="H63" s="199">
        <v>9.999999999999995E-3</v>
      </c>
      <c r="I63" s="199">
        <v>4.9999999999999489E-3</v>
      </c>
    </row>
    <row r="64" spans="1:9">
      <c r="A64" s="193">
        <v>2050</v>
      </c>
      <c r="B64" s="194">
        <v>0</v>
      </c>
      <c r="C64" s="194">
        <v>0</v>
      </c>
      <c r="D64" s="199"/>
      <c r="E64" s="199"/>
      <c r="F64" s="199">
        <v>1.6427752368763926E-4</v>
      </c>
      <c r="G64" s="199">
        <v>-1.9428902930940239E-16</v>
      </c>
      <c r="H64" s="199">
        <v>1.3877787807814457E-17</v>
      </c>
      <c r="I64" s="199">
        <v>-3.4694469519536142E-17</v>
      </c>
    </row>
  </sheetData>
  <pageMargins left="0.7" right="0.7" top="0.75" bottom="0.75" header="0.3" footer="0.3"/>
  <pageSetup paperSize="9" orientation="portrait" verticalDpi="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051FD-BB95-459E-835D-97BCA782D734}">
  <sheetPr codeName="Sheet53"/>
  <dimension ref="A1:G29"/>
  <sheetViews>
    <sheetView zoomScaleNormal="100" workbookViewId="0"/>
  </sheetViews>
  <sheetFormatPr defaultRowHeight="15"/>
  <cols>
    <col min="2" max="2" width="13.7109375" bestFit="1" customWidth="1"/>
    <col min="4" max="4" width="14.28515625" customWidth="1"/>
    <col min="5" max="5" width="9" customWidth="1"/>
    <col min="6" max="6" width="12.7109375" customWidth="1"/>
    <col min="7" max="7" width="22" customWidth="1"/>
    <col min="10" max="10" width="21.7109375" bestFit="1" customWidth="1"/>
  </cols>
  <sheetData>
    <row r="1" spans="1:7">
      <c r="A1" s="1" t="s">
        <v>58</v>
      </c>
    </row>
    <row r="3" spans="1:7">
      <c r="A3" s="1"/>
      <c r="B3" t="s">
        <v>361</v>
      </c>
      <c r="C3" t="s">
        <v>187</v>
      </c>
      <c r="D3" t="s">
        <v>385</v>
      </c>
      <c r="E3" t="s">
        <v>386</v>
      </c>
      <c r="F3" t="s">
        <v>387</v>
      </c>
      <c r="G3" t="s">
        <v>388</v>
      </c>
    </row>
    <row r="4" spans="1:7">
      <c r="A4">
        <v>2015</v>
      </c>
      <c r="C4" s="39">
        <v>225.50368</v>
      </c>
      <c r="D4" s="39">
        <v>75.390779999999992</v>
      </c>
      <c r="E4" s="39">
        <v>102.06152</v>
      </c>
      <c r="F4" s="39">
        <v>47.381810000000016</v>
      </c>
      <c r="G4" s="39">
        <v>0.66956999999999989</v>
      </c>
    </row>
    <row r="5" spans="1:7">
      <c r="A5" t="s">
        <v>195</v>
      </c>
      <c r="C5" s="39">
        <v>164.33468751048849</v>
      </c>
      <c r="D5" s="39">
        <v>46.510165075692541</v>
      </c>
      <c r="E5" s="39">
        <v>76.378960985559885</v>
      </c>
      <c r="F5" s="39">
        <v>40.883313777252845</v>
      </c>
      <c r="G5" s="39">
        <v>0.56224767198328351</v>
      </c>
    </row>
    <row r="6" spans="1:7">
      <c r="A6" t="s">
        <v>196</v>
      </c>
      <c r="B6" t="s">
        <v>150</v>
      </c>
      <c r="C6" s="39">
        <v>132.68267617823042</v>
      </c>
      <c r="D6" s="39">
        <v>16.141873517442509</v>
      </c>
      <c r="E6" s="39">
        <v>80.186313665087837</v>
      </c>
      <c r="F6" s="39">
        <v>35.74038177187991</v>
      </c>
      <c r="G6" s="39">
        <v>0.61410722382012384</v>
      </c>
    </row>
    <row r="7" spans="1:7">
      <c r="A7" t="s">
        <v>197</v>
      </c>
      <c r="B7" t="s">
        <v>151</v>
      </c>
      <c r="C7" s="39">
        <v>86.082591706363459</v>
      </c>
      <c r="D7" s="39">
        <v>9.8949867300371235</v>
      </c>
      <c r="E7" s="39">
        <v>53.101267362163625</v>
      </c>
      <c r="F7" s="39">
        <v>22.72249885468862</v>
      </c>
      <c r="G7" s="39">
        <v>0.36383875947405359</v>
      </c>
    </row>
    <row r="8" spans="1:7">
      <c r="A8" t="s">
        <v>197</v>
      </c>
      <c r="B8" t="s">
        <v>152</v>
      </c>
      <c r="C8" s="39">
        <v>12.04935574513337</v>
      </c>
      <c r="D8" s="39">
        <v>1.283690843206182</v>
      </c>
      <c r="E8" s="39">
        <v>7.3245061736443748</v>
      </c>
      <c r="F8" s="39">
        <v>3.3872183418280613</v>
      </c>
      <c r="G8" s="39">
        <v>5.3940386454752513E-2</v>
      </c>
    </row>
    <row r="9" spans="1:7">
      <c r="A9" t="s">
        <v>197</v>
      </c>
      <c r="B9" t="s">
        <v>153</v>
      </c>
      <c r="C9" s="39">
        <v>10.96657696757144</v>
      </c>
      <c r="D9" s="39">
        <v>1.276495502527935</v>
      </c>
      <c r="E9" s="39">
        <v>6.4202881303654191</v>
      </c>
      <c r="F9" s="39">
        <v>3.2158529482233278</v>
      </c>
      <c r="G9" s="39">
        <v>5.3940386454752402E-2</v>
      </c>
    </row>
    <row r="10" spans="1:7">
      <c r="A10" t="s">
        <v>198</v>
      </c>
      <c r="B10" t="s">
        <v>150</v>
      </c>
      <c r="C10" s="39">
        <v>3.2275593479493718</v>
      </c>
      <c r="D10" s="39">
        <v>0.73800224612502197</v>
      </c>
      <c r="E10" s="39">
        <v>5.9623819239635143</v>
      </c>
      <c r="F10" s="39">
        <v>-3.518623785542268</v>
      </c>
      <c r="G10" s="39">
        <v>4.5798963403102813E-2</v>
      </c>
    </row>
    <row r="11" spans="1:7">
      <c r="A11" t="s">
        <v>197</v>
      </c>
      <c r="B11" t="s">
        <v>151</v>
      </c>
      <c r="C11" s="39">
        <v>3.2273735782071982</v>
      </c>
      <c r="D11" s="39">
        <v>0.73781613125843326</v>
      </c>
      <c r="E11" s="39">
        <v>5.9623819239635116</v>
      </c>
      <c r="F11" s="39">
        <v>-3.51862344041785</v>
      </c>
      <c r="G11" s="39">
        <v>4.5798963403102889E-2</v>
      </c>
    </row>
    <row r="12" spans="1:7">
      <c r="A12" t="s">
        <v>197</v>
      </c>
      <c r="B12" t="s">
        <v>152</v>
      </c>
      <c r="C12" s="39">
        <v>3.567594525272122</v>
      </c>
      <c r="D12" s="39">
        <v>0.73733616660440549</v>
      </c>
      <c r="E12" s="39">
        <v>5.9623819239635223</v>
      </c>
      <c r="F12" s="39">
        <v>-3.1779225286989088</v>
      </c>
      <c r="G12" s="39">
        <v>4.5798963403102889E-2</v>
      </c>
    </row>
    <row r="13" spans="1:7">
      <c r="B13" t="s">
        <v>153</v>
      </c>
      <c r="C13" s="39">
        <v>2.4447640425850392</v>
      </c>
      <c r="D13" s="39">
        <v>0.64799473397649321</v>
      </c>
      <c r="E13" s="39">
        <v>4.4705548829355441</v>
      </c>
      <c r="F13" s="39">
        <v>-2.7195845377301011</v>
      </c>
      <c r="G13" s="39">
        <v>4.5798963403102889E-2</v>
      </c>
    </row>
    <row r="14" spans="1:7">
      <c r="A14" s="28"/>
      <c r="B14" s="28"/>
      <c r="C14" s="28"/>
      <c r="D14" s="28"/>
      <c r="E14" s="28"/>
      <c r="F14" s="28"/>
      <c r="G14" s="28"/>
    </row>
    <row r="15" spans="1:7">
      <c r="C15" s="28"/>
      <c r="D15" s="28"/>
      <c r="E15" s="28"/>
      <c r="F15" s="28"/>
    </row>
    <row r="28" spans="1:1">
      <c r="A28" t="s">
        <v>389</v>
      </c>
    </row>
    <row r="29" spans="1:1">
      <c r="A29" t="s">
        <v>218</v>
      </c>
    </row>
  </sheetData>
  <pageMargins left="0.7" right="0.7" top="0.75" bottom="0.75" header="0.3" footer="0.3"/>
  <pageSetup paperSize="9" orientation="portrait" r:id="rId1"/>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6E323F-D48B-4B08-8B14-4DD2379DBE88}">
  <sheetPr codeName="Sheet54"/>
  <dimension ref="A1:K27"/>
  <sheetViews>
    <sheetView zoomScaleNormal="100" workbookViewId="0">
      <selection activeCell="L12" sqref="L12"/>
    </sheetView>
  </sheetViews>
  <sheetFormatPr defaultColWidth="8.7109375" defaultRowHeight="15"/>
  <cols>
    <col min="1" max="1" width="36.28515625" style="6" customWidth="1"/>
    <col min="2" max="2" width="9" style="6" bestFit="1" customWidth="1"/>
    <col min="3" max="3" width="8.7109375" style="6"/>
    <col min="4" max="4" width="9" style="6" bestFit="1" customWidth="1"/>
    <col min="5" max="5" width="8.7109375" style="6"/>
    <col min="6" max="6" width="8.140625" style="6" customWidth="1"/>
    <col min="7" max="7" width="8.7109375" style="6"/>
    <col min="8" max="8" width="12" style="6" bestFit="1" customWidth="1"/>
    <col min="9" max="10" width="8.7109375" style="6"/>
    <col min="11" max="11" width="8.7109375" style="6" customWidth="1"/>
    <col min="12" max="16384" width="8.7109375" style="6"/>
  </cols>
  <sheetData>
    <row r="1" spans="1:11">
      <c r="A1" s="7" t="s">
        <v>390</v>
      </c>
    </row>
    <row r="3" spans="1:11">
      <c r="B3" s="6">
        <v>2030</v>
      </c>
      <c r="C3" s="206">
        <v>2040</v>
      </c>
      <c r="D3" s="206"/>
      <c r="E3" s="206"/>
      <c r="F3" s="206"/>
      <c r="G3" s="206">
        <v>2050</v>
      </c>
      <c r="H3" s="206"/>
      <c r="I3" s="206"/>
      <c r="J3" s="206"/>
      <c r="K3" s="206"/>
    </row>
    <row r="4" spans="1:11">
      <c r="C4" s="6" t="s">
        <v>150</v>
      </c>
      <c r="D4" s="6" t="s">
        <v>151</v>
      </c>
      <c r="E4" s="6" t="s">
        <v>152</v>
      </c>
      <c r="F4" s="6" t="s">
        <v>153</v>
      </c>
      <c r="G4" s="6" t="s">
        <v>150</v>
      </c>
      <c r="H4" s="6" t="s">
        <v>151</v>
      </c>
      <c r="I4" s="6" t="s">
        <v>152</v>
      </c>
      <c r="J4" s="6" t="s">
        <v>153</v>
      </c>
      <c r="K4" s="6" t="s">
        <v>391</v>
      </c>
    </row>
    <row r="5" spans="1:11">
      <c r="B5" s="45">
        <v>41.226393596001358</v>
      </c>
      <c r="C5" s="45">
        <v>36.985466182069622</v>
      </c>
      <c r="D5" s="45">
        <v>123.11240010766078</v>
      </c>
      <c r="E5" s="45">
        <v>136.72326939966672</v>
      </c>
      <c r="F5" s="45">
        <v>124.40790859586642</v>
      </c>
      <c r="G5" s="45">
        <v>123.55197736637463</v>
      </c>
      <c r="H5" s="45">
        <v>123.54946760968882</v>
      </c>
      <c r="I5" s="45">
        <v>136.04858392076309</v>
      </c>
      <c r="J5" s="45">
        <v>108.60946180996645</v>
      </c>
    </row>
    <row r="6" spans="1:11">
      <c r="A6" s="45" t="s">
        <v>392</v>
      </c>
      <c r="B6" s="45">
        <v>9.4505697727166016</v>
      </c>
      <c r="C6" s="45">
        <v>8.3943829064685147</v>
      </c>
      <c r="D6" s="45">
        <v>15.536612474004173</v>
      </c>
      <c r="E6" s="45">
        <v>14.968537023477149</v>
      </c>
      <c r="F6" s="45">
        <v>14.88342566152766</v>
      </c>
      <c r="G6" s="45">
        <v>9.9519512078567391</v>
      </c>
      <c r="H6" s="45">
        <v>9.9494414511709248</v>
      </c>
      <c r="I6" s="45">
        <v>10.949442074075412</v>
      </c>
      <c r="J6" s="45">
        <v>9.6227217995509182</v>
      </c>
    </row>
    <row r="7" spans="1:11">
      <c r="A7" s="45" t="s">
        <v>393</v>
      </c>
      <c r="B7" s="45">
        <v>31.659353685157555</v>
      </c>
      <c r="C7" s="45">
        <v>19.880205204749302</v>
      </c>
      <c r="D7" s="45">
        <v>74.172871947355546</v>
      </c>
      <c r="E7" s="45">
        <v>83.957781690771341</v>
      </c>
      <c r="F7" s="45">
        <v>73.617513855526099</v>
      </c>
      <c r="G7" s="45">
        <v>80.402646877364262</v>
      </c>
      <c r="H7" s="45">
        <v>80.402646877364262</v>
      </c>
      <c r="I7" s="45">
        <v>88.54137157085809</v>
      </c>
      <c r="J7" s="45">
        <v>66.387740011592513</v>
      </c>
    </row>
    <row r="8" spans="1:11">
      <c r="A8" s="45" t="s">
        <v>394</v>
      </c>
      <c r="B8" s="45">
        <v>0</v>
      </c>
      <c r="C8" s="45">
        <v>8.592829995619752</v>
      </c>
      <c r="D8" s="45">
        <v>32.85702963844961</v>
      </c>
      <c r="E8" s="45">
        <v>37.17905420064065</v>
      </c>
      <c r="F8" s="45">
        <v>35.289072594035069</v>
      </c>
      <c r="G8" s="45">
        <v>32.579780823220375</v>
      </c>
      <c r="H8" s="45">
        <v>32.579780823220375</v>
      </c>
      <c r="I8" s="45">
        <v>35.877655669293517</v>
      </c>
      <c r="J8" s="45">
        <v>31.918885392286942</v>
      </c>
    </row>
    <row r="9" spans="1:11">
      <c r="A9" s="45" t="s">
        <v>313</v>
      </c>
      <c r="B9" s="45">
        <v>0.11647013812719427</v>
      </c>
      <c r="C9" s="45">
        <v>0.11804807523205157</v>
      </c>
      <c r="D9" s="45">
        <v>0.54588604785144734</v>
      </c>
      <c r="E9" s="45">
        <v>0.61789648477760706</v>
      </c>
      <c r="F9" s="45">
        <v>0.61789648477760706</v>
      </c>
      <c r="G9" s="45">
        <v>0.61759845793326007</v>
      </c>
      <c r="H9" s="45">
        <v>0.61759845793325996</v>
      </c>
      <c r="I9" s="45">
        <v>0.68011460653607714</v>
      </c>
      <c r="J9" s="45">
        <v>0.68011460653607714</v>
      </c>
    </row>
    <row r="26" spans="1:1">
      <c r="A26" s="6" t="s">
        <v>395</v>
      </c>
    </row>
    <row r="27" spans="1:1">
      <c r="A27" s="6" t="s">
        <v>218</v>
      </c>
    </row>
  </sheetData>
  <mergeCells count="2">
    <mergeCell ref="C3:F3"/>
    <mergeCell ref="G3:K3"/>
  </mergeCells>
  <pageMargins left="0.7" right="0.7" top="0.75" bottom="0.75" header="0.3" footer="0.3"/>
  <pageSetup orientation="portrait" r:id="rId1"/>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392A0-C085-4E1D-813E-FB3B81088B88}">
  <sheetPr codeName="Sheet55"/>
  <dimension ref="A1:E31"/>
  <sheetViews>
    <sheetView zoomScaleNormal="100" workbookViewId="0"/>
  </sheetViews>
  <sheetFormatPr defaultRowHeight="15"/>
  <cols>
    <col min="4" max="4" width="15.28515625" customWidth="1"/>
  </cols>
  <sheetData>
    <row r="1" spans="1:5">
      <c r="A1" s="1" t="s">
        <v>60</v>
      </c>
    </row>
    <row r="3" spans="1:5">
      <c r="A3" s="183" t="s">
        <v>360</v>
      </c>
      <c r="B3" s="183" t="s">
        <v>361</v>
      </c>
      <c r="C3" s="183" t="s">
        <v>396</v>
      </c>
      <c r="D3" s="183" t="s">
        <v>193</v>
      </c>
      <c r="E3" s="183" t="s">
        <v>187</v>
      </c>
    </row>
    <row r="4" spans="1:5">
      <c r="A4" s="183" t="s">
        <v>194</v>
      </c>
      <c r="B4" s="183"/>
      <c r="C4" s="186">
        <v>496.00595305838516</v>
      </c>
      <c r="D4" s="185">
        <v>225.50368</v>
      </c>
      <c r="E4" s="185">
        <f>SUM(C4:D4)</f>
        <v>721.50963305838513</v>
      </c>
    </row>
    <row r="5" spans="1:5">
      <c r="A5" s="183" t="s">
        <v>195</v>
      </c>
      <c r="B5" s="183"/>
      <c r="C5" s="186">
        <v>315.66474649167077</v>
      </c>
      <c r="D5" s="185">
        <v>164.33468751048849</v>
      </c>
      <c r="E5" s="185">
        <f t="shared" ref="E5:E13" si="0">SUM(C5:D5)</f>
        <v>479.99943400215926</v>
      </c>
    </row>
    <row r="6" spans="1:5">
      <c r="A6" s="183" t="s">
        <v>196</v>
      </c>
      <c r="B6" s="183" t="s">
        <v>150</v>
      </c>
      <c r="C6" s="186">
        <v>168.41717543333189</v>
      </c>
      <c r="D6" s="185">
        <v>132.68267617823042</v>
      </c>
      <c r="E6" s="185">
        <f t="shared" si="0"/>
        <v>301.09985161156231</v>
      </c>
    </row>
    <row r="7" spans="1:5">
      <c r="A7" s="183" t="s">
        <v>197</v>
      </c>
      <c r="B7" s="183" t="s">
        <v>151</v>
      </c>
      <c r="C7" s="186">
        <v>116.48195232673444</v>
      </c>
      <c r="D7" s="185">
        <v>86.082591706363459</v>
      </c>
      <c r="E7" s="185">
        <f t="shared" si="0"/>
        <v>202.56454403309789</v>
      </c>
    </row>
    <row r="8" spans="1:5">
      <c r="A8" s="183" t="s">
        <v>197</v>
      </c>
      <c r="B8" s="183" t="s">
        <v>152</v>
      </c>
      <c r="C8" s="186">
        <v>64.601336212640405</v>
      </c>
      <c r="D8" s="185">
        <v>12.04935574513337</v>
      </c>
      <c r="E8" s="185">
        <f t="shared" si="0"/>
        <v>76.650691957773773</v>
      </c>
    </row>
    <row r="9" spans="1:5">
      <c r="A9" s="183" t="s">
        <v>197</v>
      </c>
      <c r="B9" s="183" t="s">
        <v>153</v>
      </c>
      <c r="C9" s="186">
        <v>120.83728923888783</v>
      </c>
      <c r="D9" s="185">
        <v>10.96657696757144</v>
      </c>
      <c r="E9" s="185">
        <f t="shared" si="0"/>
        <v>131.80386620645928</v>
      </c>
    </row>
    <row r="10" spans="1:5">
      <c r="A10" s="183" t="s">
        <v>198</v>
      </c>
      <c r="B10" s="183" t="s">
        <v>150</v>
      </c>
      <c r="C10" s="186">
        <v>16.511503980396025</v>
      </c>
      <c r="D10" s="185">
        <v>3.2275593479493718</v>
      </c>
      <c r="E10" s="185">
        <f t="shared" si="0"/>
        <v>19.739063328345395</v>
      </c>
    </row>
    <row r="11" spans="1:5">
      <c r="A11" s="183" t="s">
        <v>197</v>
      </c>
      <c r="B11" s="183" t="s">
        <v>151</v>
      </c>
      <c r="C11" s="186">
        <v>16.287793180368944</v>
      </c>
      <c r="D11" s="185">
        <v>3.2273735782071982</v>
      </c>
      <c r="E11" s="185">
        <f t="shared" si="0"/>
        <v>19.515166758576143</v>
      </c>
    </row>
    <row r="12" spans="1:5">
      <c r="A12" s="183" t="s">
        <v>197</v>
      </c>
      <c r="B12" s="183" t="s">
        <v>152</v>
      </c>
      <c r="C12" s="186">
        <v>19.726902351602174</v>
      </c>
      <c r="D12" s="185">
        <v>3.567594525272122</v>
      </c>
      <c r="E12" s="185">
        <f t="shared" si="0"/>
        <v>23.294496876874295</v>
      </c>
    </row>
    <row r="13" spans="1:5">
      <c r="A13" s="183"/>
      <c r="B13" s="183" t="s">
        <v>153</v>
      </c>
      <c r="C13" s="186">
        <v>20.511561022527843</v>
      </c>
      <c r="D13" s="185">
        <v>2.4447640425850392</v>
      </c>
      <c r="E13" s="185">
        <f t="shared" si="0"/>
        <v>22.956325065112882</v>
      </c>
    </row>
    <row r="31" spans="1:1">
      <c r="A31" t="s">
        <v>218</v>
      </c>
    </row>
  </sheetData>
  <pageMargins left="0.7" right="0.7" top="0.75" bottom="0.75" header="0.3" footer="0.3"/>
  <pageSetup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6DF1C9-FBF6-48B2-B7C0-66D43B7ABDFE}">
  <sheetPr codeName="Sheet56"/>
  <dimension ref="A1:F30"/>
  <sheetViews>
    <sheetView zoomScaleNormal="100" workbookViewId="0"/>
  </sheetViews>
  <sheetFormatPr defaultRowHeight="15"/>
  <cols>
    <col min="1" max="1" width="11.28515625" bestFit="1" customWidth="1"/>
    <col min="3" max="3" width="17.7109375" customWidth="1"/>
    <col min="4" max="4" width="11" bestFit="1" customWidth="1"/>
  </cols>
  <sheetData>
    <row r="1" spans="1:6">
      <c r="A1" s="1" t="s">
        <v>397</v>
      </c>
    </row>
    <row r="3" spans="1:6">
      <c r="C3" t="s">
        <v>398</v>
      </c>
      <c r="D3" t="s">
        <v>399</v>
      </c>
      <c r="E3" t="s">
        <v>400</v>
      </c>
      <c r="F3" t="s">
        <v>401</v>
      </c>
    </row>
    <row r="4" spans="1:6">
      <c r="A4" s="29" t="s">
        <v>402</v>
      </c>
      <c r="B4" s="13">
        <v>2019</v>
      </c>
      <c r="C4" s="30">
        <v>175.02232579999998</v>
      </c>
      <c r="D4" s="13"/>
      <c r="E4" s="13"/>
      <c r="F4" s="13"/>
    </row>
    <row r="5" spans="1:6">
      <c r="A5" s="4"/>
      <c r="B5">
        <v>2030</v>
      </c>
      <c r="D5" s="3">
        <v>193.31285553446523</v>
      </c>
      <c r="E5" s="3">
        <v>193.08603693151619</v>
      </c>
      <c r="F5" s="18">
        <v>-1.1733239484872371E-3</v>
      </c>
    </row>
    <row r="6" spans="1:6">
      <c r="A6" s="4"/>
      <c r="B6">
        <v>2040</v>
      </c>
      <c r="D6" s="3">
        <v>198.40130631365278</v>
      </c>
      <c r="E6" s="3">
        <v>186.79810011410575</v>
      </c>
      <c r="F6" s="18">
        <v>-5.8483517145817121E-2</v>
      </c>
    </row>
    <row r="7" spans="1:6">
      <c r="A7" s="12"/>
      <c r="B7" s="5">
        <v>2050</v>
      </c>
      <c r="C7" s="5"/>
      <c r="D7" s="16">
        <v>196.94293067566889</v>
      </c>
      <c r="E7" s="16">
        <v>172.85571081025716</v>
      </c>
      <c r="F7" s="17">
        <v>-0.12230558255010038</v>
      </c>
    </row>
    <row r="8" spans="1:6">
      <c r="A8" s="29" t="s">
        <v>403</v>
      </c>
      <c r="B8" s="13">
        <v>2019</v>
      </c>
      <c r="C8" s="30">
        <v>150.48500000000001</v>
      </c>
      <c r="D8" s="31"/>
      <c r="E8" s="31"/>
      <c r="F8" s="32"/>
    </row>
    <row r="9" spans="1:6">
      <c r="A9" s="4"/>
      <c r="B9">
        <v>2030</v>
      </c>
      <c r="D9" s="3">
        <v>146.94012244547176</v>
      </c>
      <c r="E9" s="3">
        <v>142.226405</v>
      </c>
      <c r="F9" s="18">
        <v>-3.2079171890039615E-2</v>
      </c>
    </row>
    <row r="10" spans="1:6">
      <c r="A10" s="4"/>
      <c r="B10">
        <v>2040</v>
      </c>
      <c r="D10" s="3">
        <v>145.0804080471579</v>
      </c>
      <c r="E10" s="3">
        <v>130.808989</v>
      </c>
      <c r="F10" s="18">
        <v>-9.8369030245069489E-2</v>
      </c>
    </row>
    <row r="11" spans="1:6">
      <c r="A11" s="12"/>
      <c r="B11" s="5">
        <v>2050</v>
      </c>
      <c r="C11" s="5"/>
      <c r="D11" s="16">
        <v>140.90318211687176</v>
      </c>
      <c r="E11" s="16">
        <v>116.07908399999999</v>
      </c>
      <c r="F11" s="17">
        <v>-0.17617840664720752</v>
      </c>
    </row>
    <row r="12" spans="1:6">
      <c r="A12" s="29" t="s">
        <v>404</v>
      </c>
      <c r="B12" s="13">
        <v>2019</v>
      </c>
      <c r="C12" s="30">
        <v>86.086461999999997</v>
      </c>
      <c r="D12" s="31"/>
      <c r="E12" s="31"/>
      <c r="F12" s="32"/>
    </row>
    <row r="13" spans="1:6">
      <c r="A13" s="4"/>
      <c r="B13">
        <v>2030</v>
      </c>
      <c r="D13" s="3">
        <v>85.653231258090671</v>
      </c>
      <c r="E13" s="3">
        <v>75.011167735000001</v>
      </c>
      <c r="F13" s="18">
        <v>-0.12424590837704608</v>
      </c>
    </row>
    <row r="14" spans="1:6">
      <c r="A14" s="4"/>
      <c r="B14">
        <v>2040</v>
      </c>
      <c r="D14" s="3">
        <v>86.887979506603216</v>
      </c>
      <c r="E14" s="3">
        <v>70.106131362999989</v>
      </c>
      <c r="F14" s="18">
        <v>-0.19314349624539096</v>
      </c>
    </row>
    <row r="15" spans="1:6">
      <c r="A15" s="12"/>
      <c r="B15" s="5">
        <v>2050</v>
      </c>
      <c r="C15" s="5"/>
      <c r="D15" s="16">
        <v>86.961803709563966</v>
      </c>
      <c r="E15" s="16">
        <v>64.164048321999999</v>
      </c>
      <c r="F15" s="17">
        <v>-0.26215826276676801</v>
      </c>
    </row>
    <row r="16" spans="1:6">
      <c r="A16" s="29" t="s">
        <v>405</v>
      </c>
      <c r="B16" s="13">
        <v>2018</v>
      </c>
      <c r="C16" s="30">
        <v>4.4769319999999997</v>
      </c>
      <c r="D16" s="31"/>
      <c r="E16" s="31"/>
      <c r="F16" s="32"/>
    </row>
    <row r="17" spans="1:6">
      <c r="A17" s="4"/>
      <c r="B17">
        <v>2030</v>
      </c>
      <c r="D17" s="3">
        <v>4.5283951947241992</v>
      </c>
      <c r="E17" s="3">
        <v>4.2383084731922036</v>
      </c>
      <c r="F17" s="18">
        <v>-6.4059497693567224E-2</v>
      </c>
    </row>
    <row r="18" spans="1:6">
      <c r="A18" s="4"/>
      <c r="B18">
        <v>2040</v>
      </c>
      <c r="D18" s="3">
        <v>4.5672617533777542</v>
      </c>
      <c r="E18" s="3">
        <v>4.1247806389159809</v>
      </c>
      <c r="F18" s="18">
        <v>-9.6881050037154748E-2</v>
      </c>
    </row>
    <row r="19" spans="1:6">
      <c r="A19" s="12"/>
      <c r="B19" s="5">
        <v>2050</v>
      </c>
      <c r="C19" s="5"/>
      <c r="D19" s="16">
        <v>4.6014906250351659</v>
      </c>
      <c r="E19" s="16">
        <v>4.0066151176436149</v>
      </c>
      <c r="F19" s="17">
        <v>-0.12927886979819825</v>
      </c>
    </row>
    <row r="20" spans="1:6">
      <c r="A20" s="29" t="s">
        <v>406</v>
      </c>
      <c r="B20" s="13">
        <v>2019</v>
      </c>
      <c r="C20" s="30">
        <v>21.199521392683671</v>
      </c>
      <c r="D20" s="31"/>
      <c r="E20" s="31"/>
      <c r="F20" s="32"/>
    </row>
    <row r="21" spans="1:6">
      <c r="A21" s="4"/>
      <c r="B21">
        <v>2030</v>
      </c>
      <c r="D21" s="3">
        <v>22.091327649620368</v>
      </c>
      <c r="E21" s="3">
        <v>20.416107988209152</v>
      </c>
      <c r="F21" s="18">
        <v>-7.583155199999958E-2</v>
      </c>
    </row>
    <row r="22" spans="1:6">
      <c r="A22" s="4"/>
      <c r="B22">
        <v>2040</v>
      </c>
      <c r="D22" s="3">
        <v>21.803743091973733</v>
      </c>
      <c r="E22" s="3">
        <v>18.496919735826452</v>
      </c>
      <c r="F22" s="18">
        <v>-0.15166310399999938</v>
      </c>
    </row>
    <row r="23" spans="1:6">
      <c r="A23" s="12"/>
      <c r="B23" s="5">
        <v>2050</v>
      </c>
      <c r="C23" s="5"/>
      <c r="D23" s="16">
        <v>21.598080846081341</v>
      </c>
      <c r="E23" s="16">
        <v>16.951421767837477</v>
      </c>
      <c r="F23" s="17">
        <v>-0.21514222079999912</v>
      </c>
    </row>
    <row r="24" spans="1:6">
      <c r="A24" s="29" t="s">
        <v>407</v>
      </c>
      <c r="B24" s="13">
        <v>2019</v>
      </c>
      <c r="C24" s="30">
        <v>15.40857316</v>
      </c>
      <c r="D24" s="31"/>
      <c r="E24" s="31"/>
      <c r="F24" s="32"/>
    </row>
    <row r="25" spans="1:6">
      <c r="A25" s="4"/>
      <c r="B25">
        <v>2030</v>
      </c>
      <c r="D25" s="3">
        <v>16.159926146237236</v>
      </c>
      <c r="E25" s="3">
        <v>16.14062304247447</v>
      </c>
      <c r="F25" s="18">
        <v>-1.1945044542954752E-3</v>
      </c>
    </row>
    <row r="26" spans="1:6">
      <c r="A26" s="4"/>
      <c r="B26">
        <v>2040</v>
      </c>
      <c r="D26" s="3">
        <v>15.010509224203945</v>
      </c>
      <c r="E26" s="3">
        <v>12.310652387419298</v>
      </c>
      <c r="F26" s="18">
        <v>-0.17986444007050861</v>
      </c>
    </row>
    <row r="27" spans="1:6">
      <c r="A27" s="12"/>
      <c r="B27" s="5">
        <v>2050</v>
      </c>
      <c r="C27" s="5"/>
      <c r="D27" s="16">
        <v>14.4052755524405</v>
      </c>
      <c r="E27" s="16">
        <v>11.097261113956309</v>
      </c>
      <c r="F27" s="17">
        <v>-0.22963909481924194</v>
      </c>
    </row>
    <row r="29" spans="1:6">
      <c r="A29" t="s">
        <v>408</v>
      </c>
    </row>
    <row r="30" spans="1:6">
      <c r="A30" t="s">
        <v>409</v>
      </c>
    </row>
  </sheetData>
  <pageMargins left="0.7" right="0.7" top="0.75" bottom="0.75" header="0.3" footer="0.3"/>
  <pageSetup orientation="portrait"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293D9B-258D-41FC-A17D-151FE82E3318}">
  <sheetPr codeName="Sheet57"/>
  <dimension ref="A1:U24"/>
  <sheetViews>
    <sheetView zoomScaleNormal="100" workbookViewId="0"/>
  </sheetViews>
  <sheetFormatPr defaultRowHeight="15"/>
  <cols>
    <col min="1" max="1" width="11.7109375" customWidth="1"/>
  </cols>
  <sheetData>
    <row r="1" spans="1:21">
      <c r="A1" s="1" t="s">
        <v>410</v>
      </c>
      <c r="N1" s="203"/>
      <c r="O1" s="203"/>
      <c r="P1" s="203"/>
      <c r="Q1" s="203"/>
      <c r="R1" s="203"/>
    </row>
    <row r="3" spans="1:21">
      <c r="C3" t="s">
        <v>399</v>
      </c>
      <c r="D3" t="s">
        <v>400</v>
      </c>
      <c r="H3" t="s">
        <v>399</v>
      </c>
      <c r="I3" t="s">
        <v>400</v>
      </c>
      <c r="M3" t="s">
        <v>399</v>
      </c>
      <c r="N3" t="s">
        <v>400</v>
      </c>
      <c r="U3" s="33"/>
    </row>
    <row r="4" spans="1:21">
      <c r="A4" t="s">
        <v>411</v>
      </c>
      <c r="B4">
        <v>2019</v>
      </c>
      <c r="C4" s="10">
        <v>1</v>
      </c>
      <c r="D4" s="10"/>
      <c r="E4" s="10"/>
      <c r="F4" t="s">
        <v>412</v>
      </c>
      <c r="G4">
        <v>2019</v>
      </c>
      <c r="H4" s="10">
        <v>1</v>
      </c>
      <c r="I4" s="10"/>
      <c r="K4" t="s">
        <v>413</v>
      </c>
      <c r="L4">
        <v>2019</v>
      </c>
      <c r="M4" s="10">
        <v>7.3206328720161238E-6</v>
      </c>
      <c r="N4" s="10"/>
      <c r="U4" s="33"/>
    </row>
    <row r="5" spans="1:21">
      <c r="B5">
        <v>2030</v>
      </c>
      <c r="C5" s="15">
        <v>0.9340345518584674</v>
      </c>
      <c r="D5" s="15">
        <v>0.90338285902791549</v>
      </c>
      <c r="E5" s="10"/>
      <c r="G5">
        <v>2030</v>
      </c>
      <c r="H5" s="15">
        <v>1.2078491322188591</v>
      </c>
      <c r="I5" s="15">
        <v>1.1726068498464257</v>
      </c>
      <c r="L5">
        <v>2030</v>
      </c>
      <c r="M5" s="15">
        <v>7.2124053371799496E-3</v>
      </c>
      <c r="N5" s="15">
        <v>7.0842654735272185E-3</v>
      </c>
      <c r="U5" s="33"/>
    </row>
    <row r="6" spans="1:21">
      <c r="B6">
        <v>2040</v>
      </c>
      <c r="C6" s="10">
        <v>0.90444672007327986</v>
      </c>
      <c r="D6" s="10">
        <v>0.84968657467124908</v>
      </c>
      <c r="G6">
        <v>2040</v>
      </c>
      <c r="H6" s="10">
        <v>1.5495090322155816</v>
      </c>
      <c r="I6" s="10">
        <v>1.4769871665651297</v>
      </c>
      <c r="L6">
        <v>2040</v>
      </c>
      <c r="M6" s="10">
        <v>6.2507504392641383E-2</v>
      </c>
      <c r="N6" s="10">
        <v>5.3347640588117896E-2</v>
      </c>
      <c r="U6" s="33"/>
    </row>
    <row r="7" spans="1:21">
      <c r="B7">
        <v>2050</v>
      </c>
      <c r="C7" s="10">
        <v>0.88604202686298794</v>
      </c>
      <c r="D7" s="10">
        <v>0.80958770002695657</v>
      </c>
      <c r="G7">
        <v>2050</v>
      </c>
      <c r="H7" s="10">
        <v>1.6775170899470944</v>
      </c>
      <c r="I7" s="10">
        <v>1.5732467681763567</v>
      </c>
      <c r="L7">
        <v>2050</v>
      </c>
      <c r="M7" s="10">
        <v>0.14802741093830646</v>
      </c>
      <c r="N7" s="10">
        <v>0.12273781810422099</v>
      </c>
      <c r="U7" s="33"/>
    </row>
    <row r="8" spans="1:21">
      <c r="U8" s="33"/>
    </row>
    <row r="23" spans="1:1">
      <c r="A23" t="s">
        <v>414</v>
      </c>
    </row>
    <row r="24" spans="1:1">
      <c r="A24" t="s">
        <v>415</v>
      </c>
    </row>
  </sheetData>
  <mergeCells count="1">
    <mergeCell ref="N1:R1"/>
  </mergeCells>
  <pageMargins left="0.7" right="0.7" top="0.75" bottom="0.75" header="0.3" footer="0.3"/>
  <pageSetup paperSize="9" orientation="portrait"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35A9F9-3D84-459D-A622-1B0442CBA637}">
  <sheetPr codeName="Sheet58"/>
  <dimension ref="A1:M147"/>
  <sheetViews>
    <sheetView zoomScaleNormal="100" workbookViewId="0"/>
  </sheetViews>
  <sheetFormatPr defaultRowHeight="15"/>
  <sheetData>
    <row r="1" spans="1:13">
      <c r="A1" s="1" t="s">
        <v>63</v>
      </c>
    </row>
    <row r="3" spans="1:13">
      <c r="C3" t="s">
        <v>279</v>
      </c>
      <c r="D3" s="33" t="s">
        <v>416</v>
      </c>
      <c r="J3" s="33"/>
    </row>
    <row r="4" spans="1:13">
      <c r="A4">
        <v>2019</v>
      </c>
      <c r="B4" s="183" t="s">
        <v>399</v>
      </c>
      <c r="C4" s="34">
        <v>0.31540094171472832</v>
      </c>
      <c r="D4" s="40">
        <v>7.3206328720161238E-6</v>
      </c>
      <c r="H4" s="1"/>
      <c r="L4" s="34"/>
      <c r="M4" s="34"/>
    </row>
    <row r="5" spans="1:13">
      <c r="A5">
        <v>2030</v>
      </c>
      <c r="B5" s="183" t="s">
        <v>399</v>
      </c>
      <c r="C5" s="34">
        <v>0.40786152181752616</v>
      </c>
      <c r="D5" s="40">
        <v>7.2124053371799496E-3</v>
      </c>
      <c r="H5" s="1"/>
      <c r="L5" s="34"/>
      <c r="M5" s="34"/>
    </row>
    <row r="6" spans="1:13">
      <c r="B6" s="183" t="s">
        <v>400</v>
      </c>
      <c r="C6" s="34">
        <v>0.40939597315436244</v>
      </c>
      <c r="D6" s="40">
        <v>7.0842654735272185E-3</v>
      </c>
      <c r="H6" s="1"/>
      <c r="J6" s="33"/>
      <c r="L6" s="34"/>
      <c r="M6" s="34"/>
    </row>
    <row r="7" spans="1:13">
      <c r="A7">
        <v>2040</v>
      </c>
      <c r="B7" s="183" t="s">
        <v>399</v>
      </c>
      <c r="C7" s="34">
        <v>0.54034869839173616</v>
      </c>
      <c r="D7" s="40">
        <v>6.2507504392641383E-2</v>
      </c>
      <c r="H7" s="1"/>
      <c r="I7" s="33"/>
      <c r="J7" s="33"/>
      <c r="L7" s="34"/>
      <c r="M7" s="34"/>
    </row>
    <row r="8" spans="1:13">
      <c r="B8" s="183" t="s">
        <v>400</v>
      </c>
      <c r="C8" s="34">
        <v>0.54825291716001145</v>
      </c>
      <c r="D8" s="40">
        <v>5.3347640588117896E-2</v>
      </c>
      <c r="H8" s="1"/>
      <c r="I8" s="33"/>
      <c r="J8" s="33"/>
      <c r="L8" s="34"/>
      <c r="M8" s="34"/>
    </row>
    <row r="9" spans="1:13">
      <c r="A9">
        <v>2050</v>
      </c>
      <c r="B9" s="183" t="s">
        <v>399</v>
      </c>
      <c r="C9" s="34">
        <v>0.59713924833238119</v>
      </c>
      <c r="D9" s="40">
        <v>0.14802741093830646</v>
      </c>
      <c r="H9" s="1"/>
      <c r="I9" s="33"/>
      <c r="J9" s="33"/>
      <c r="L9" s="34"/>
      <c r="M9" s="34"/>
    </row>
    <row r="10" spans="1:13">
      <c r="B10" s="183" t="s">
        <v>400</v>
      </c>
      <c r="C10" s="34">
        <v>0.6129089068620408</v>
      </c>
      <c r="D10" s="40">
        <v>0.12273781810422099</v>
      </c>
      <c r="H10" s="1"/>
      <c r="I10" s="33"/>
      <c r="L10" s="34"/>
      <c r="M10" s="34"/>
    </row>
    <row r="24" spans="1:1">
      <c r="A24" t="s">
        <v>417</v>
      </c>
    </row>
    <row r="25" spans="1:1">
      <c r="A25" t="s">
        <v>415</v>
      </c>
    </row>
    <row r="142" ht="15" customHeight="1"/>
    <row r="143" ht="15" customHeight="1"/>
    <row r="144" ht="15" customHeight="1"/>
    <row r="145" ht="15" customHeight="1"/>
    <row r="146" ht="15" customHeight="1"/>
    <row r="147" ht="15" customHeight="1"/>
  </sheetData>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19C271-ACE7-46AB-9CF3-401D493B8C5A}">
  <sheetPr codeName="Sheet59"/>
  <dimension ref="A1:H25"/>
  <sheetViews>
    <sheetView zoomScaleNormal="100" workbookViewId="0"/>
  </sheetViews>
  <sheetFormatPr defaultColWidth="8.7109375" defaultRowHeight="15"/>
  <cols>
    <col min="1" max="1" width="14" style="6" customWidth="1"/>
    <col min="2" max="2" width="21.42578125" style="6" customWidth="1"/>
    <col min="3" max="3" width="12.28515625" style="6" customWidth="1"/>
    <col min="4" max="4" width="11.7109375" style="6" customWidth="1"/>
    <col min="5" max="16384" width="8.7109375" style="6"/>
  </cols>
  <sheetData>
    <row r="1" spans="1:8">
      <c r="A1" s="7" t="s">
        <v>64</v>
      </c>
    </row>
    <row r="3" spans="1:8" ht="30">
      <c r="C3" s="157" t="s">
        <v>418</v>
      </c>
      <c r="D3" s="157" t="s">
        <v>419</v>
      </c>
      <c r="E3" s="157" t="s">
        <v>420</v>
      </c>
      <c r="F3" s="157" t="s">
        <v>421</v>
      </c>
    </row>
    <row r="4" spans="1:8">
      <c r="A4" s="6">
        <v>2019</v>
      </c>
      <c r="B4" s="6" t="s">
        <v>399</v>
      </c>
      <c r="C4" s="14"/>
      <c r="D4" s="14">
        <v>0.38992042440318303</v>
      </c>
      <c r="E4" s="14">
        <v>0.60875331564986734</v>
      </c>
      <c r="F4" s="41">
        <v>0.99867374005305032</v>
      </c>
      <c r="H4" s="41"/>
    </row>
    <row r="5" spans="1:8">
      <c r="A5" s="6">
        <v>2030</v>
      </c>
      <c r="B5" s="6" t="s">
        <v>399</v>
      </c>
      <c r="C5" s="14">
        <v>-1.3262599469496022E-2</v>
      </c>
      <c r="D5" s="14">
        <v>0.32360742705570295</v>
      </c>
      <c r="E5" s="14">
        <v>0.40185676392572944</v>
      </c>
      <c r="F5" s="14">
        <v>0.71087533156498672</v>
      </c>
      <c r="H5" s="41"/>
    </row>
    <row r="6" spans="1:8">
      <c r="B6" s="6" t="s">
        <v>400</v>
      </c>
      <c r="C6" s="14">
        <v>-1.5915119363395226E-2</v>
      </c>
      <c r="D6" s="14">
        <v>0.31167108753315648</v>
      </c>
      <c r="E6" s="14">
        <v>0.38992042440318303</v>
      </c>
      <c r="F6" s="14">
        <v>0.6870026525198939</v>
      </c>
      <c r="H6" s="41"/>
    </row>
    <row r="7" spans="1:8">
      <c r="A7" s="6">
        <v>2040</v>
      </c>
      <c r="B7" s="6" t="s">
        <v>399</v>
      </c>
      <c r="C7" s="14">
        <v>-7.8249336870026526E-2</v>
      </c>
      <c r="D7" s="14">
        <v>0.25066312997347479</v>
      </c>
      <c r="E7" s="14">
        <v>0.14058355437665782</v>
      </c>
      <c r="F7" s="14">
        <v>0.3129973474801061</v>
      </c>
      <c r="H7" s="41"/>
    </row>
    <row r="8" spans="1:8">
      <c r="B8" s="6" t="s">
        <v>400</v>
      </c>
      <c r="C8" s="14">
        <v>-7.6923076923076927E-2</v>
      </c>
      <c r="D8" s="14">
        <v>0.22811671087533156</v>
      </c>
      <c r="E8" s="14">
        <v>0.1312997347480106</v>
      </c>
      <c r="F8" s="14">
        <v>0.28249336870026526</v>
      </c>
      <c r="H8" s="41"/>
    </row>
    <row r="9" spans="1:8">
      <c r="A9" s="6">
        <v>2050</v>
      </c>
      <c r="B9" s="6" t="s">
        <v>399</v>
      </c>
      <c r="C9" s="14">
        <v>-0.1286472148541114</v>
      </c>
      <c r="D9" s="14">
        <v>0.19230769230769232</v>
      </c>
      <c r="E9" s="14">
        <v>3.3156498673740056E-2</v>
      </c>
      <c r="F9" s="14">
        <v>9.5490716180371346E-2</v>
      </c>
      <c r="H9" s="41"/>
    </row>
    <row r="10" spans="1:8">
      <c r="B10" s="6" t="s">
        <v>400</v>
      </c>
      <c r="C10" s="14">
        <v>-0.11273209549071618</v>
      </c>
      <c r="D10" s="14">
        <v>0.17241379310344829</v>
      </c>
      <c r="E10" s="14">
        <v>2.9177718832891247E-2</v>
      </c>
      <c r="F10" s="14">
        <v>8.7533156498673742E-2</v>
      </c>
      <c r="H10" s="41"/>
    </row>
    <row r="19" spans="1:2">
      <c r="B19" s="14"/>
    </row>
    <row r="24" spans="1:2">
      <c r="A24" s="6" t="s">
        <v>414</v>
      </c>
    </row>
    <row r="25" spans="1:2">
      <c r="A25" s="6" t="s">
        <v>415</v>
      </c>
    </row>
  </sheetData>
  <pageMargins left="0.7" right="0.7" top="0.75" bottom="0.75" header="0.3" footer="0.3"/>
  <pageSetup paperSize="9" orientation="portrait" r:id="rId1"/>
  <drawing r:id="rId2"/>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96D3D1-BCB2-48B6-80AF-E785FEA94E86}">
  <sheetPr codeName="Sheet60"/>
  <dimension ref="A1:K30"/>
  <sheetViews>
    <sheetView zoomScaleNormal="100" workbookViewId="0"/>
  </sheetViews>
  <sheetFormatPr defaultColWidth="9.140625" defaultRowHeight="15"/>
  <cols>
    <col min="3" max="3" width="9" customWidth="1"/>
    <col min="6" max="6" width="9.140625" customWidth="1"/>
  </cols>
  <sheetData>
    <row r="1" spans="1:11">
      <c r="A1" s="1" t="s">
        <v>422</v>
      </c>
    </row>
    <row r="2" spans="1:11">
      <c r="H2" s="42"/>
    </row>
    <row r="3" spans="1:11">
      <c r="A3" s="1"/>
      <c r="B3" t="s">
        <v>361</v>
      </c>
      <c r="C3" t="s">
        <v>423</v>
      </c>
      <c r="D3" t="s">
        <v>424</v>
      </c>
      <c r="E3" t="s">
        <v>425</v>
      </c>
      <c r="F3" t="s">
        <v>426</v>
      </c>
      <c r="G3" t="s">
        <v>427</v>
      </c>
      <c r="H3" s="42"/>
    </row>
    <row r="4" spans="1:11">
      <c r="A4" t="s">
        <v>194</v>
      </c>
      <c r="C4" s="49">
        <v>4.1010144875375838</v>
      </c>
      <c r="D4" s="49">
        <v>0.61287138306237932</v>
      </c>
      <c r="E4" s="49">
        <v>0.46173078348606789</v>
      </c>
      <c r="F4" s="49">
        <v>3.7558638281320902E-2</v>
      </c>
      <c r="G4" s="49">
        <v>0.45028100972615692</v>
      </c>
      <c r="H4" s="102"/>
    </row>
    <row r="5" spans="1:11">
      <c r="A5" t="s">
        <v>195</v>
      </c>
      <c r="C5" s="49">
        <v>4.5315694058773532</v>
      </c>
      <c r="D5" s="49">
        <v>0.6740872866462253</v>
      </c>
      <c r="E5" s="49">
        <v>0.66141226220133653</v>
      </c>
      <c r="F5" s="49">
        <v>3.9673209608725175E-2</v>
      </c>
      <c r="G5" s="49">
        <v>0.60183332533613143</v>
      </c>
      <c r="H5" s="102"/>
    </row>
    <row r="6" spans="1:11">
      <c r="A6" t="s">
        <v>196</v>
      </c>
      <c r="B6" t="s">
        <v>150</v>
      </c>
      <c r="C6" s="49">
        <v>4.9609080918188528</v>
      </c>
      <c r="D6" s="49">
        <v>0.73980305783788902</v>
      </c>
      <c r="E6" s="49">
        <v>0.75971187122796358</v>
      </c>
      <c r="F6" s="49">
        <v>4.406477617610019E-2</v>
      </c>
      <c r="G6" s="49">
        <v>0.70817398327711445</v>
      </c>
      <c r="H6" s="102"/>
    </row>
    <row r="7" spans="1:11">
      <c r="A7" t="s">
        <v>197</v>
      </c>
      <c r="B7" t="s">
        <v>151</v>
      </c>
      <c r="C7" s="49">
        <v>4.9344729325945513</v>
      </c>
      <c r="D7" s="49">
        <v>0.73131301938918636</v>
      </c>
      <c r="E7" s="49">
        <v>0.7631508252052468</v>
      </c>
      <c r="F7" s="49">
        <v>4.2457888267506572E-2</v>
      </c>
      <c r="G7" s="49">
        <v>0.70562497745379349</v>
      </c>
      <c r="H7" s="102"/>
    </row>
    <row r="8" spans="1:11">
      <c r="A8" t="s">
        <v>197</v>
      </c>
      <c r="B8" t="s">
        <v>152</v>
      </c>
      <c r="C8" s="49">
        <v>4.9125813849039348</v>
      </c>
      <c r="D8" s="49">
        <v>0.73153770207557334</v>
      </c>
      <c r="E8" s="49">
        <v>0.76976393867685566</v>
      </c>
      <c r="F8" s="49">
        <v>4.1887982703916082E-2</v>
      </c>
      <c r="G8" s="49">
        <v>0.70417860825348289</v>
      </c>
      <c r="H8" s="102"/>
    </row>
    <row r="9" spans="1:11">
      <c r="A9" t="s">
        <v>197</v>
      </c>
      <c r="B9" t="s">
        <v>153</v>
      </c>
      <c r="C9" s="49">
        <v>4.7099486271728539</v>
      </c>
      <c r="D9" s="49">
        <v>0.73291181998663546</v>
      </c>
      <c r="E9" s="49">
        <v>0.80417840645594496</v>
      </c>
      <c r="F9" s="49">
        <v>4.2127054138690632E-2</v>
      </c>
      <c r="G9" s="49">
        <v>0.63837717787510195</v>
      </c>
      <c r="H9" s="102"/>
    </row>
    <row r="10" spans="1:11">
      <c r="A10" t="s">
        <v>198</v>
      </c>
      <c r="B10" t="s">
        <v>150</v>
      </c>
      <c r="C10" s="49">
        <v>4.987425622259865</v>
      </c>
      <c r="D10" s="49">
        <v>0.82843762805273147</v>
      </c>
      <c r="E10" s="49">
        <v>0.8437054901788319</v>
      </c>
      <c r="F10" s="49">
        <v>4.5519754284215432E-2</v>
      </c>
      <c r="G10" s="49">
        <v>0.78479008367833492</v>
      </c>
      <c r="H10" s="102"/>
    </row>
    <row r="11" spans="1:11">
      <c r="A11" t="s">
        <v>197</v>
      </c>
      <c r="B11" t="s">
        <v>151</v>
      </c>
      <c r="C11" s="49">
        <v>4.9779167979450225</v>
      </c>
      <c r="D11" s="49">
        <v>0.83464050856069638</v>
      </c>
      <c r="E11" s="49">
        <v>0.84851957972094738</v>
      </c>
      <c r="F11" s="49">
        <v>4.6044771264012969E-2</v>
      </c>
      <c r="G11" s="49">
        <v>0.78402080449143818</v>
      </c>
      <c r="H11" s="102"/>
    </row>
    <row r="12" spans="1:11">
      <c r="A12" t="s">
        <v>197</v>
      </c>
      <c r="B12" t="s">
        <v>152</v>
      </c>
      <c r="C12" s="49">
        <v>4.9662983476028506</v>
      </c>
      <c r="D12" s="49">
        <v>0.83571023036250225</v>
      </c>
      <c r="E12" s="49">
        <v>0.86099295126672948</v>
      </c>
      <c r="F12" s="49">
        <v>4.5104502170758759E-2</v>
      </c>
      <c r="G12" s="49">
        <v>0.78396275671827043</v>
      </c>
      <c r="H12" s="102"/>
    </row>
    <row r="13" spans="1:11">
      <c r="A13" t="s">
        <v>197</v>
      </c>
      <c r="B13" t="s">
        <v>153</v>
      </c>
      <c r="C13" s="49">
        <v>4.7240310196237196</v>
      </c>
      <c r="D13" s="49">
        <v>0.83938181229452768</v>
      </c>
      <c r="E13" s="49">
        <v>0.90735260075689916</v>
      </c>
      <c r="F13" s="49">
        <v>4.5871305057402438E-2</v>
      </c>
      <c r="G13" s="49">
        <v>0.66342081613378479</v>
      </c>
      <c r="H13" s="102"/>
    </row>
    <row r="14" spans="1:11">
      <c r="A14" s="28"/>
      <c r="B14" s="28"/>
      <c r="C14" s="103"/>
      <c r="D14" s="103"/>
      <c r="E14" s="103"/>
      <c r="F14" s="103"/>
      <c r="G14" s="103"/>
    </row>
    <row r="15" spans="1:11">
      <c r="K15" s="49"/>
    </row>
    <row r="24" spans="1:11">
      <c r="B24" s="15"/>
    </row>
    <row r="29" spans="1:11">
      <c r="A29" t="s">
        <v>428</v>
      </c>
    </row>
    <row r="30" spans="1:11">
      <c r="A30" s="1" t="s">
        <v>429</v>
      </c>
      <c r="J30" s="104"/>
      <c r="K30" s="105"/>
    </row>
  </sheetData>
  <pageMargins left="0.7" right="0.7" top="0.75" bottom="0.75" header="0.3" footer="0.3"/>
  <pageSetup paperSize="9" orientation="portrait"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C76BC5-8443-4EF9-9430-DCA6FD048EB2}">
  <sheetPr codeName="Sheet61"/>
  <dimension ref="A1:Q24"/>
  <sheetViews>
    <sheetView zoomScaleNormal="100" workbookViewId="0"/>
  </sheetViews>
  <sheetFormatPr defaultColWidth="9.140625" defaultRowHeight="15"/>
  <cols>
    <col min="8" max="8" width="9" customWidth="1"/>
    <col min="18" max="18" width="9.7109375" customWidth="1"/>
  </cols>
  <sheetData>
    <row r="1" spans="1:17">
      <c r="A1" s="1" t="s">
        <v>430</v>
      </c>
      <c r="C1" s="28"/>
      <c r="D1" s="28"/>
      <c r="E1" s="28"/>
      <c r="F1" s="28"/>
      <c r="G1" s="28"/>
      <c r="H1" s="28"/>
      <c r="I1" s="28"/>
      <c r="J1" s="28"/>
      <c r="K1" s="28"/>
      <c r="L1" s="28"/>
    </row>
    <row r="2" spans="1:17">
      <c r="C2" s="28"/>
      <c r="D2" s="28"/>
      <c r="E2" s="28"/>
      <c r="F2" s="28"/>
      <c r="H2" s="103"/>
      <c r="I2" s="103"/>
      <c r="J2" s="103"/>
      <c r="K2" s="103"/>
      <c r="L2" s="103"/>
      <c r="M2" s="103"/>
      <c r="N2" s="103"/>
      <c r="O2" s="103"/>
    </row>
    <row r="3" spans="1:17">
      <c r="B3" t="s">
        <v>361</v>
      </c>
      <c r="C3" t="s">
        <v>431</v>
      </c>
      <c r="D3" t="s">
        <v>432</v>
      </c>
      <c r="E3" t="s">
        <v>425</v>
      </c>
      <c r="F3" t="s">
        <v>427</v>
      </c>
      <c r="P3" s="104"/>
      <c r="Q3" s="105"/>
    </row>
    <row r="4" spans="1:17">
      <c r="A4" t="s">
        <v>196</v>
      </c>
      <c r="B4" t="s">
        <v>150</v>
      </c>
      <c r="C4" s="50">
        <v>0.27354417437135425</v>
      </c>
      <c r="D4" s="50">
        <v>0.20934432995323671</v>
      </c>
      <c r="E4" s="54">
        <v>0.64535677151984139</v>
      </c>
      <c r="F4" s="54">
        <v>0.57273784143772311</v>
      </c>
      <c r="G4" s="47"/>
    </row>
    <row r="5" spans="1:17">
      <c r="A5" t="s">
        <v>196</v>
      </c>
      <c r="B5" t="s">
        <v>151</v>
      </c>
      <c r="C5" s="50">
        <v>0.26725082000849643</v>
      </c>
      <c r="D5" s="50">
        <v>0.20193532629219568</v>
      </c>
      <c r="E5" s="54">
        <v>0.65280473492249591</v>
      </c>
      <c r="F5" s="54">
        <v>0.56707691910641889</v>
      </c>
      <c r="G5" s="47"/>
    </row>
    <row r="6" spans="1:17">
      <c r="A6" t="s">
        <v>196</v>
      </c>
      <c r="B6" t="s">
        <v>152</v>
      </c>
      <c r="C6" s="50">
        <v>0.26423675485358178</v>
      </c>
      <c r="D6" s="50">
        <v>0.1973389347801815</v>
      </c>
      <c r="E6" s="54">
        <v>0.667127179316781</v>
      </c>
      <c r="F6" s="54">
        <v>0.56386477120528911</v>
      </c>
      <c r="G6" s="47"/>
    </row>
    <row r="7" spans="1:17">
      <c r="A7" t="s">
        <v>196</v>
      </c>
      <c r="B7" t="s">
        <v>153</v>
      </c>
      <c r="C7" s="50">
        <v>0.22320058919999886</v>
      </c>
      <c r="D7" s="50">
        <v>0.15464408697420273</v>
      </c>
      <c r="E7" s="54">
        <v>0.74166080152680558</v>
      </c>
      <c r="F7" s="54">
        <v>0.41773062617794543</v>
      </c>
      <c r="G7" s="47"/>
    </row>
    <row r="8" spans="1:17">
      <c r="C8" s="47"/>
      <c r="D8" s="47"/>
      <c r="E8" s="15"/>
      <c r="F8" s="15"/>
      <c r="G8" s="47"/>
    </row>
    <row r="9" spans="1:17">
      <c r="C9" s="47"/>
      <c r="D9" s="47"/>
      <c r="E9" s="15"/>
      <c r="F9" s="15"/>
      <c r="G9" s="47"/>
    </row>
    <row r="10" spans="1:17">
      <c r="C10" s="47"/>
      <c r="D10" s="47"/>
      <c r="E10" s="15"/>
      <c r="F10" s="15"/>
      <c r="G10" s="47"/>
    </row>
    <row r="11" spans="1:17">
      <c r="C11" s="47"/>
      <c r="D11" s="47"/>
      <c r="E11" s="15"/>
      <c r="F11" s="15"/>
      <c r="G11" s="47"/>
    </row>
    <row r="12" spans="1:17">
      <c r="C12" s="28"/>
      <c r="F12" s="15"/>
    </row>
    <row r="13" spans="1:17">
      <c r="C13" s="28"/>
    </row>
    <row r="14" spans="1:17">
      <c r="C14" s="106"/>
      <c r="G14" s="47"/>
      <c r="H14" s="47"/>
      <c r="I14" s="47"/>
      <c r="J14" s="47"/>
      <c r="K14" s="47"/>
      <c r="L14" s="47"/>
      <c r="M14" s="47"/>
      <c r="N14" s="47"/>
      <c r="O14" s="47"/>
    </row>
    <row r="15" spans="1:17">
      <c r="C15" s="106"/>
      <c r="G15" s="47"/>
      <c r="H15" s="47"/>
      <c r="I15" s="47"/>
      <c r="J15" s="47"/>
      <c r="K15" s="47"/>
      <c r="L15" s="47"/>
      <c r="M15" s="47"/>
      <c r="N15" s="47"/>
      <c r="O15" s="47"/>
    </row>
    <row r="16" spans="1:17">
      <c r="C16" s="106"/>
      <c r="G16" s="47"/>
      <c r="H16" s="47"/>
      <c r="I16" s="47"/>
      <c r="J16" s="47"/>
      <c r="K16" s="47"/>
      <c r="L16" s="47"/>
      <c r="M16" s="47"/>
      <c r="N16" s="47"/>
      <c r="O16" s="47"/>
    </row>
    <row r="17" spans="1:17">
      <c r="C17" s="106"/>
      <c r="G17" s="47"/>
      <c r="H17" s="47"/>
      <c r="I17" s="47"/>
      <c r="J17" s="47"/>
      <c r="K17" s="47"/>
      <c r="L17" s="47"/>
      <c r="M17" s="47"/>
      <c r="N17" s="47"/>
      <c r="O17" s="47"/>
    </row>
    <row r="18" spans="1:17">
      <c r="C18" s="106"/>
      <c r="G18" s="47"/>
      <c r="H18" s="47"/>
      <c r="J18" s="47"/>
      <c r="K18" s="47"/>
      <c r="L18" s="47"/>
      <c r="M18" s="47"/>
      <c r="N18" s="47"/>
      <c r="O18" s="47"/>
    </row>
    <row r="19" spans="1:17">
      <c r="C19" s="106"/>
      <c r="G19" s="47"/>
      <c r="H19" s="47"/>
      <c r="J19" s="47"/>
      <c r="K19" s="47"/>
      <c r="L19" s="47"/>
      <c r="M19" s="47"/>
      <c r="N19" s="47"/>
      <c r="O19" s="47"/>
    </row>
    <row r="20" spans="1:17">
      <c r="C20" s="106"/>
      <c r="G20" s="47"/>
      <c r="H20" s="47"/>
      <c r="I20" s="47"/>
      <c r="J20" s="47"/>
      <c r="K20" s="47"/>
      <c r="L20" s="47"/>
      <c r="M20" s="47"/>
      <c r="N20" s="47"/>
      <c r="O20" s="47"/>
    </row>
    <row r="21" spans="1:17">
      <c r="C21" s="106"/>
      <c r="G21" s="47"/>
      <c r="H21" s="47"/>
      <c r="I21" s="47"/>
      <c r="J21" s="47"/>
      <c r="K21" s="47"/>
      <c r="L21" s="47"/>
      <c r="M21" s="47"/>
      <c r="N21" s="47"/>
      <c r="O21" s="47"/>
      <c r="P21" s="104"/>
      <c r="Q21" s="105"/>
    </row>
    <row r="22" spans="1:17">
      <c r="C22" s="106"/>
      <c r="G22" s="47"/>
      <c r="H22" s="47"/>
      <c r="I22" s="47"/>
      <c r="J22" s="47"/>
      <c r="K22" s="47"/>
      <c r="L22" s="47"/>
      <c r="M22" s="47"/>
      <c r="N22" s="47"/>
      <c r="O22" s="47"/>
    </row>
    <row r="23" spans="1:17">
      <c r="A23" s="47" t="s">
        <v>433</v>
      </c>
      <c r="C23" s="106"/>
      <c r="G23" s="47"/>
      <c r="H23" s="47"/>
      <c r="I23" s="47"/>
      <c r="J23" s="47"/>
      <c r="K23" s="47"/>
      <c r="L23" s="47"/>
      <c r="M23" s="47"/>
      <c r="N23" s="47"/>
      <c r="O23" s="47"/>
    </row>
    <row r="24" spans="1:17">
      <c r="A24" s="47" t="s">
        <v>434</v>
      </c>
    </row>
  </sheetData>
  <conditionalFormatting sqref="G4:G11">
    <cfRule type="colorScale" priority="1">
      <colorScale>
        <cfvo type="min"/>
        <cfvo type="max"/>
        <color rgb="FFFCFCFF"/>
        <color rgb="FFF8696B"/>
      </colorScale>
    </cfRule>
  </conditionalFormatting>
  <pageMargins left="0.7" right="0.7" top="0.75" bottom="0.75" header="0.3" footer="0.3"/>
  <pageSetup paperSize="9" orientation="portrait"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A27979-CC12-4EC4-8235-A93B68001B0B}">
  <sheetPr codeName="Sheet62"/>
  <dimension ref="A1:I62"/>
  <sheetViews>
    <sheetView zoomScaleNormal="100" workbookViewId="0"/>
  </sheetViews>
  <sheetFormatPr defaultColWidth="8.85546875" defaultRowHeight="15"/>
  <sheetData>
    <row r="1" spans="1:8">
      <c r="A1" s="1" t="s">
        <v>435</v>
      </c>
      <c r="H1" s="1"/>
    </row>
    <row r="2" spans="1:8">
      <c r="H2" s="1"/>
    </row>
    <row r="3" spans="1:8">
      <c r="A3" s="1"/>
      <c r="B3" t="s">
        <v>361</v>
      </c>
      <c r="C3" t="s">
        <v>436</v>
      </c>
      <c r="D3" t="s">
        <v>437</v>
      </c>
      <c r="E3" t="s">
        <v>425</v>
      </c>
      <c r="F3" t="s">
        <v>438</v>
      </c>
      <c r="H3" s="1"/>
    </row>
    <row r="4" spans="1:8">
      <c r="A4" t="s">
        <v>194</v>
      </c>
      <c r="C4" s="49">
        <v>7.5765669532864274E-2</v>
      </c>
      <c r="D4" s="49">
        <v>1.547643554513483</v>
      </c>
      <c r="E4" s="49">
        <v>0.39851700000000001</v>
      </c>
      <c r="F4" s="49">
        <v>0.29540758142052198</v>
      </c>
      <c r="H4" s="1"/>
    </row>
    <row r="5" spans="1:8">
      <c r="A5" t="s">
        <v>195</v>
      </c>
      <c r="C5" s="49">
        <v>9.6560009751380627E-2</v>
      </c>
      <c r="D5" s="49">
        <v>1.949026085320319</v>
      </c>
      <c r="E5" s="49">
        <v>0.59855967924525388</v>
      </c>
      <c r="F5" s="49">
        <v>0.3699683200912694</v>
      </c>
      <c r="H5" s="1"/>
    </row>
    <row r="6" spans="1:8">
      <c r="A6" t="s">
        <v>196</v>
      </c>
      <c r="B6" t="s">
        <v>150</v>
      </c>
      <c r="C6" s="49">
        <v>0.11005204080539831</v>
      </c>
      <c r="D6" s="49">
        <v>2.186971488035693</v>
      </c>
      <c r="E6" s="49">
        <v>0.70403235586118318</v>
      </c>
      <c r="F6" s="49">
        <v>0.42508343687460542</v>
      </c>
      <c r="H6" s="1"/>
    </row>
    <row r="7" spans="1:8">
      <c r="A7" t="s">
        <v>197</v>
      </c>
      <c r="B7" t="s">
        <v>151</v>
      </c>
      <c r="C7" s="49">
        <v>0.1090599499836617</v>
      </c>
      <c r="D7" s="49">
        <v>2.1665116592766891</v>
      </c>
      <c r="E7" s="49">
        <v>0.70913302042347792</v>
      </c>
      <c r="F7" s="49">
        <v>0.4174835362735127</v>
      </c>
      <c r="H7" s="1"/>
    </row>
    <row r="8" spans="1:8">
      <c r="A8" t="s">
        <v>197</v>
      </c>
      <c r="B8" t="s">
        <v>152</v>
      </c>
      <c r="C8" s="49">
        <v>0.10473818658515169</v>
      </c>
      <c r="D8" s="49">
        <v>2.0959126203993961</v>
      </c>
      <c r="E8" s="49">
        <v>0.71496284847679659</v>
      </c>
      <c r="F8" s="49">
        <v>0.41254917205962144</v>
      </c>
      <c r="H8" s="1"/>
    </row>
    <row r="9" spans="1:8">
      <c r="A9" t="s">
        <v>197</v>
      </c>
      <c r="B9" t="s">
        <v>153</v>
      </c>
      <c r="C9" s="49">
        <v>9.9826301107230925E-2</v>
      </c>
      <c r="D9" s="49">
        <v>2.1142781787174258</v>
      </c>
      <c r="E9" s="49">
        <v>0.71830209673467027</v>
      </c>
      <c r="F9" s="49">
        <v>0.42335347891484348</v>
      </c>
      <c r="H9" s="1"/>
    </row>
    <row r="10" spans="1:8">
      <c r="A10" t="s">
        <v>198</v>
      </c>
      <c r="B10" t="s">
        <v>150</v>
      </c>
      <c r="C10" s="49">
        <v>0.1165680040585276</v>
      </c>
      <c r="D10" s="49">
        <v>2.3041960735231859</v>
      </c>
      <c r="E10" s="49">
        <v>0.79199901577271947</v>
      </c>
      <c r="F10" s="49">
        <v>0.43853457169689275</v>
      </c>
      <c r="H10" s="1"/>
    </row>
    <row r="11" spans="1:8">
      <c r="A11" t="s">
        <v>197</v>
      </c>
      <c r="B11" t="s">
        <v>151</v>
      </c>
      <c r="C11" s="49">
        <v>0.1164777543369349</v>
      </c>
      <c r="D11" s="49">
        <v>2.3052735100975692</v>
      </c>
      <c r="E11" s="49">
        <v>0.79758375895400069</v>
      </c>
      <c r="F11" s="49">
        <v>0.44539003042633313</v>
      </c>
      <c r="H11" s="1"/>
    </row>
    <row r="12" spans="1:8">
      <c r="A12" t="s">
        <v>197</v>
      </c>
      <c r="B12" t="s">
        <v>152</v>
      </c>
      <c r="C12" s="49">
        <v>0.10922159033698919</v>
      </c>
      <c r="D12" s="49">
        <v>2.1644675579914403</v>
      </c>
      <c r="E12" s="49">
        <v>0.8069016721824992</v>
      </c>
      <c r="F12" s="49">
        <v>0.43979797088170514</v>
      </c>
      <c r="H12" s="1"/>
    </row>
    <row r="13" spans="1:8">
      <c r="A13" t="s">
        <v>197</v>
      </c>
      <c r="B13" t="s">
        <v>153</v>
      </c>
      <c r="C13" s="49">
        <v>0.10640699918546991</v>
      </c>
      <c r="D13" s="49">
        <v>2.2528338059349711</v>
      </c>
      <c r="E13" s="49">
        <v>0.80569459622532436</v>
      </c>
      <c r="F13" s="49">
        <v>0.44745392777123877</v>
      </c>
      <c r="H13" s="1"/>
    </row>
    <row r="14" spans="1:8">
      <c r="A14" s="28"/>
      <c r="B14" s="28"/>
      <c r="C14" s="28"/>
      <c r="D14" s="28"/>
      <c r="E14" s="28"/>
      <c r="H14" s="1"/>
    </row>
    <row r="15" spans="1:8">
      <c r="A15" s="28"/>
      <c r="B15" s="28"/>
      <c r="C15" s="103"/>
      <c r="D15" s="103"/>
      <c r="E15" s="103"/>
      <c r="F15" s="103"/>
      <c r="H15" s="1"/>
    </row>
    <row r="16" spans="1:8">
      <c r="H16" s="1"/>
    </row>
    <row r="29" spans="1:2">
      <c r="A29" t="s">
        <v>439</v>
      </c>
    </row>
    <row r="30" spans="1:2">
      <c r="A30" s="47" t="s">
        <v>434</v>
      </c>
      <c r="B30" s="104"/>
    </row>
    <row r="46" spans="2:9">
      <c r="B46" s="104"/>
      <c r="H46" s="104"/>
      <c r="I46" s="105"/>
    </row>
    <row r="62" spans="2:2">
      <c r="B62" s="104"/>
    </row>
  </sheetData>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BC86ED-1FBE-481E-AAE1-C637D5C0A290}">
  <dimension ref="A1"/>
  <sheetViews>
    <sheetView workbookViewId="0"/>
  </sheetViews>
  <sheetFormatPr defaultRowHeight="15"/>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F6951A-025E-4A82-8B65-2D9667F2BA78}">
  <sheetPr codeName="Sheet63"/>
  <dimension ref="A1:T49"/>
  <sheetViews>
    <sheetView zoomScaleNormal="100" workbookViewId="0"/>
  </sheetViews>
  <sheetFormatPr defaultColWidth="8.85546875" defaultRowHeight="15"/>
  <cols>
    <col min="1" max="2" width="10.42578125" customWidth="1"/>
    <col min="4" max="7" width="9.140625" customWidth="1"/>
    <col min="12" max="12" width="9" customWidth="1"/>
  </cols>
  <sheetData>
    <row r="1" spans="1:19">
      <c r="A1" s="1" t="s">
        <v>440</v>
      </c>
    </row>
    <row r="2" spans="1:19">
      <c r="C2" s="28"/>
      <c r="D2" s="28"/>
      <c r="I2" s="28"/>
      <c r="J2" s="28"/>
      <c r="K2" s="103"/>
      <c r="L2" s="103"/>
      <c r="M2" s="103"/>
      <c r="N2" s="103"/>
      <c r="O2" s="103"/>
      <c r="P2" s="103"/>
      <c r="Q2" s="103"/>
      <c r="R2" s="103"/>
      <c r="S2" s="103"/>
    </row>
    <row r="3" spans="1:19">
      <c r="A3" s="1"/>
      <c r="B3" t="s">
        <v>361</v>
      </c>
      <c r="C3" t="s">
        <v>431</v>
      </c>
      <c r="D3" t="s">
        <v>432</v>
      </c>
      <c r="E3" t="s">
        <v>425</v>
      </c>
      <c r="F3" t="s">
        <v>441</v>
      </c>
      <c r="G3" t="s">
        <v>442</v>
      </c>
    </row>
    <row r="4" spans="1:19">
      <c r="A4" t="s">
        <v>196</v>
      </c>
      <c r="B4" t="s">
        <v>150</v>
      </c>
      <c r="C4" s="50">
        <v>0.3551380296881721</v>
      </c>
      <c r="D4" s="50">
        <v>0.41493807896185331</v>
      </c>
      <c r="E4" s="54">
        <v>0.76663067287263331</v>
      </c>
      <c r="F4" s="54">
        <v>0.43897267236850568</v>
      </c>
      <c r="G4" s="54">
        <v>0.33521976553156607</v>
      </c>
      <c r="H4" s="15"/>
    </row>
    <row r="5" spans="1:19">
      <c r="A5" t="s">
        <v>196</v>
      </c>
      <c r="B5" t="s">
        <v>151</v>
      </c>
      <c r="C5" s="50">
        <v>0.35370103979016276</v>
      </c>
      <c r="D5" s="50">
        <v>0.40172396186618231</v>
      </c>
      <c r="E5" s="54">
        <v>0.7794297869939748</v>
      </c>
      <c r="F5" s="54">
        <v>0.41324584245930973</v>
      </c>
      <c r="G5" s="54">
        <v>0.33521976553156607</v>
      </c>
      <c r="H5" s="15"/>
    </row>
    <row r="6" spans="1:19">
      <c r="A6" t="s">
        <v>196</v>
      </c>
      <c r="B6" t="s">
        <v>152</v>
      </c>
      <c r="C6" s="50">
        <v>0.35338849399046013</v>
      </c>
      <c r="D6" s="50">
        <v>0.3555736744549387</v>
      </c>
      <c r="E6" s="54">
        <v>0.79405859342712248</v>
      </c>
      <c r="F6" s="54">
        <v>0.39654226230688616</v>
      </c>
      <c r="G6" s="54">
        <v>0.34001521742691354</v>
      </c>
      <c r="H6" s="15"/>
    </row>
    <row r="7" spans="1:19">
      <c r="A7" t="s">
        <v>196</v>
      </c>
      <c r="B7" t="s">
        <v>153</v>
      </c>
      <c r="C7" s="50">
        <v>0.35091550714999475</v>
      </c>
      <c r="D7" s="50">
        <v>0.36386097049886268</v>
      </c>
      <c r="E7" s="54">
        <v>0.80243777990567589</v>
      </c>
      <c r="F7" s="54">
        <v>0.43311649917402262</v>
      </c>
      <c r="G7" s="54">
        <v>0.33521976553156607</v>
      </c>
      <c r="H7" s="15"/>
    </row>
    <row r="8" spans="1:19">
      <c r="C8" s="47"/>
      <c r="D8" s="50"/>
      <c r="E8" s="15"/>
      <c r="F8" s="15"/>
      <c r="G8" s="15"/>
      <c r="H8" s="15"/>
    </row>
    <row r="9" spans="1:19">
      <c r="C9" s="47"/>
      <c r="D9" s="50"/>
      <c r="E9" s="15"/>
      <c r="F9" s="15"/>
      <c r="G9" s="15"/>
      <c r="H9" s="15"/>
    </row>
    <row r="10" spans="1:19">
      <c r="C10" s="47"/>
      <c r="D10" s="50"/>
      <c r="E10" s="15"/>
      <c r="F10" s="15"/>
      <c r="G10" s="15"/>
      <c r="H10" s="15"/>
    </row>
    <row r="11" spans="1:19">
      <c r="C11" s="47"/>
      <c r="D11" s="50"/>
      <c r="E11" s="15"/>
      <c r="F11" s="15"/>
      <c r="G11" s="15"/>
      <c r="H11" s="15"/>
    </row>
    <row r="12" spans="1:19">
      <c r="C12" s="28"/>
    </row>
    <row r="13" spans="1:19">
      <c r="C13" s="28"/>
    </row>
    <row r="14" spans="1:19">
      <c r="C14" s="107"/>
      <c r="D14" s="15"/>
      <c r="E14" s="15"/>
    </row>
    <row r="15" spans="1:19">
      <c r="C15" s="107"/>
      <c r="D15" s="15"/>
      <c r="E15" s="15"/>
    </row>
    <row r="16" spans="1:19">
      <c r="C16" s="107"/>
      <c r="D16" s="15"/>
      <c r="E16" s="15"/>
    </row>
    <row r="17" spans="1:11">
      <c r="C17" s="107"/>
      <c r="D17" s="15"/>
      <c r="E17" s="15"/>
      <c r="K17" s="105"/>
    </row>
    <row r="18" spans="1:11">
      <c r="C18" s="107"/>
      <c r="D18" s="15"/>
      <c r="E18" s="15"/>
    </row>
    <row r="19" spans="1:11">
      <c r="C19" s="107"/>
      <c r="D19" s="15"/>
      <c r="E19" s="15"/>
    </row>
    <row r="20" spans="1:11">
      <c r="C20" s="107"/>
      <c r="D20" s="15"/>
      <c r="E20" s="15"/>
    </row>
    <row r="21" spans="1:11">
      <c r="C21" s="107"/>
      <c r="D21" s="15"/>
      <c r="E21" s="15"/>
    </row>
    <row r="22" spans="1:11">
      <c r="A22" s="47" t="s">
        <v>443</v>
      </c>
      <c r="C22" s="107"/>
      <c r="D22" s="15"/>
      <c r="E22" s="15"/>
    </row>
    <row r="23" spans="1:11">
      <c r="A23" s="47" t="s">
        <v>434</v>
      </c>
      <c r="C23" s="107"/>
      <c r="D23" s="15"/>
      <c r="E23" s="15"/>
    </row>
    <row r="33" spans="10:20">
      <c r="J33" s="104"/>
      <c r="K33" s="105"/>
      <c r="T33" s="105"/>
    </row>
    <row r="49" spans="10:11">
      <c r="J49" s="104"/>
      <c r="K49" s="105"/>
    </row>
  </sheetData>
  <conditionalFormatting sqref="D8:D9">
    <cfRule type="colorScale" priority="2">
      <colorScale>
        <cfvo type="min"/>
        <cfvo type="max"/>
        <color rgb="FFFCFCFF"/>
        <color rgb="FFF8696B"/>
      </colorScale>
    </cfRule>
  </conditionalFormatting>
  <conditionalFormatting sqref="D10:D11">
    <cfRule type="colorScale" priority="1">
      <colorScale>
        <cfvo type="min"/>
        <cfvo type="max"/>
        <color rgb="FFFCFCFF"/>
        <color rgb="FFF8696B"/>
      </colorScale>
    </cfRule>
  </conditionalFormatting>
  <conditionalFormatting sqref="C8:C9">
    <cfRule type="colorScale" priority="3">
      <colorScale>
        <cfvo type="min"/>
        <cfvo type="max"/>
        <color rgb="FFFCFCFF"/>
        <color rgb="FFF8696B"/>
      </colorScale>
    </cfRule>
  </conditionalFormatting>
  <conditionalFormatting sqref="C10:C11">
    <cfRule type="colorScale" priority="4">
      <colorScale>
        <cfvo type="min"/>
        <cfvo type="max"/>
        <color rgb="FFFCFCFF"/>
        <color rgb="FFF8696B"/>
      </colorScale>
    </cfRule>
  </conditionalFormatting>
  <pageMargins left="0.7" right="0.7" top="0.75" bottom="0.75" header="0.3" footer="0.3"/>
  <pageSetup paperSize="9" orientation="portrait"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82700-0197-4432-9312-1EE0C56891BB}">
  <sheetPr codeName="Sheet64"/>
  <dimension ref="A1:K46"/>
  <sheetViews>
    <sheetView zoomScaleNormal="100" workbookViewId="0"/>
  </sheetViews>
  <sheetFormatPr defaultColWidth="9.140625" defaultRowHeight="15"/>
  <cols>
    <col min="1" max="1" width="9.140625" customWidth="1"/>
    <col min="9" max="10" width="9.140625" customWidth="1"/>
    <col min="11" max="11" width="9.42578125" customWidth="1"/>
  </cols>
  <sheetData>
    <row r="1" spans="1:10">
      <c r="A1" s="1" t="s">
        <v>444</v>
      </c>
    </row>
    <row r="3" spans="1:10">
      <c r="A3" s="1"/>
      <c r="B3" t="s">
        <v>361</v>
      </c>
      <c r="C3" t="s">
        <v>423</v>
      </c>
      <c r="D3" t="s">
        <v>436</v>
      </c>
      <c r="E3" t="s">
        <v>437</v>
      </c>
      <c r="F3" t="s">
        <v>424</v>
      </c>
      <c r="G3" t="s">
        <v>425</v>
      </c>
      <c r="H3" t="s">
        <v>426</v>
      </c>
      <c r="I3" t="s">
        <v>445</v>
      </c>
      <c r="J3" t="s">
        <v>446</v>
      </c>
    </row>
    <row r="4" spans="1:10">
      <c r="A4" t="s">
        <v>194</v>
      </c>
      <c r="C4" s="49">
        <v>179.92259958054873</v>
      </c>
      <c r="D4" s="49">
        <v>11.19967827497975</v>
      </c>
      <c r="E4" s="49">
        <v>49.758720241397327</v>
      </c>
      <c r="F4" s="49">
        <v>12.549784822883797</v>
      </c>
      <c r="G4" s="49">
        <v>5.4440497837412316</v>
      </c>
      <c r="H4" s="49">
        <v>3.8901150112360119</v>
      </c>
      <c r="I4" s="49">
        <v>40.308027863858911</v>
      </c>
      <c r="J4" s="49">
        <v>39.983269941071654</v>
      </c>
    </row>
    <row r="5" spans="1:10">
      <c r="A5" t="s">
        <v>195</v>
      </c>
      <c r="C5" s="49">
        <v>140.32739203458567</v>
      </c>
      <c r="D5" s="49">
        <v>10.118842628473631</v>
      </c>
      <c r="E5" s="49">
        <v>44.246183755739928</v>
      </c>
      <c r="F5" s="49">
        <v>11.340765415360259</v>
      </c>
      <c r="G5" s="49">
        <v>7.345297387707534</v>
      </c>
      <c r="H5" s="49">
        <v>4.6009355694000043</v>
      </c>
      <c r="I5" s="49">
        <v>44.339875014849902</v>
      </c>
      <c r="J5" s="49">
        <v>46.182556607260231</v>
      </c>
    </row>
    <row r="6" spans="1:10">
      <c r="A6" t="s">
        <v>196</v>
      </c>
      <c r="B6" t="s">
        <v>150</v>
      </c>
      <c r="C6" s="49">
        <v>72.857876075332243</v>
      </c>
      <c r="D6" s="49">
        <v>5.8303299344306856</v>
      </c>
      <c r="E6" s="49">
        <v>35.334697928665726</v>
      </c>
      <c r="F6" s="49">
        <v>7.6565378718619312</v>
      </c>
      <c r="G6" s="49">
        <v>7.7867112911285172</v>
      </c>
      <c r="H6" s="49">
        <v>4.8566604345448958</v>
      </c>
      <c r="I6" s="49">
        <v>48.972755950388446</v>
      </c>
      <c r="J6" s="49">
        <v>46.73798074246988</v>
      </c>
    </row>
    <row r="7" spans="1:10">
      <c r="A7" t="s">
        <v>197</v>
      </c>
      <c r="B7" t="s">
        <v>151</v>
      </c>
      <c r="C7" s="49">
        <v>72.417288688197104</v>
      </c>
      <c r="D7" s="49">
        <v>5.7818060933589974</v>
      </c>
      <c r="E7" s="49">
        <v>35.185152369511115</v>
      </c>
      <c r="F7" s="49">
        <v>7.5653340496649797</v>
      </c>
      <c r="G7" s="49">
        <v>7.8103789914067399</v>
      </c>
      <c r="H7" s="49">
        <v>4.6720588907498639</v>
      </c>
      <c r="I7" s="49">
        <v>47.87512228347223</v>
      </c>
      <c r="J7" s="49">
        <v>46.536489017856162</v>
      </c>
    </row>
    <row r="8" spans="1:10">
      <c r="A8" t="s">
        <v>197</v>
      </c>
      <c r="B8" t="s">
        <v>152</v>
      </c>
      <c r="C8" s="49">
        <v>71.63525368446507</v>
      </c>
      <c r="D8" s="49">
        <v>5.9435031706241412</v>
      </c>
      <c r="E8" s="49">
        <v>33.826212610574302</v>
      </c>
      <c r="F8" s="49">
        <v>7.4709643976411533</v>
      </c>
      <c r="G8" s="49">
        <v>7.860910619438779</v>
      </c>
      <c r="H8" s="49">
        <v>4.5958708634551657</v>
      </c>
      <c r="I8" s="49">
        <v>44.431635771721552</v>
      </c>
      <c r="J8" s="49">
        <v>46.412115263951144</v>
      </c>
    </row>
    <row r="9" spans="1:10">
      <c r="A9" t="s">
        <v>197</v>
      </c>
      <c r="B9" t="s">
        <v>153</v>
      </c>
      <c r="C9" s="49">
        <v>68.045732495461436</v>
      </c>
      <c r="D9" s="49">
        <v>5.378590209527081</v>
      </c>
      <c r="E9" s="49">
        <v>33.867134875743176</v>
      </c>
      <c r="F9" s="49">
        <v>7.5309817214995798</v>
      </c>
      <c r="G9" s="49">
        <v>8.062957948737548</v>
      </c>
      <c r="H9" s="49">
        <v>4.685791617138956</v>
      </c>
      <c r="I9" s="49">
        <v>47.903272107038845</v>
      </c>
      <c r="J9" s="49">
        <v>42.202755289969687</v>
      </c>
    </row>
    <row r="10" spans="1:10">
      <c r="A10" t="s">
        <v>198</v>
      </c>
      <c r="B10" t="s">
        <v>150</v>
      </c>
      <c r="C10" s="49">
        <v>45.687947712106123</v>
      </c>
      <c r="D10" s="49">
        <v>4.4601951889149536</v>
      </c>
      <c r="E10" s="49">
        <v>31.953472278331983</v>
      </c>
      <c r="F10" s="49">
        <v>6.4050236604568234</v>
      </c>
      <c r="G10" s="49">
        <v>8.0446458536103069</v>
      </c>
      <c r="H10" s="49">
        <v>4.269925875041821</v>
      </c>
      <c r="I10" s="49">
        <v>52.302447572374753</v>
      </c>
      <c r="J10" s="49">
        <v>46.711099141647175</v>
      </c>
    </row>
    <row r="11" spans="1:10">
      <c r="A11" t="s">
        <v>197</v>
      </c>
      <c r="B11" t="s">
        <v>151</v>
      </c>
      <c r="C11" s="49">
        <v>45.572591416191351</v>
      </c>
      <c r="D11" s="49">
        <v>4.4534576861955362</v>
      </c>
      <c r="E11" s="49">
        <v>31.255986114905259</v>
      </c>
      <c r="F11" s="49">
        <v>6.2279163474203267</v>
      </c>
      <c r="G11" s="49">
        <v>8.0984198064861292</v>
      </c>
      <c r="H11" s="49">
        <v>4.3372148247516691</v>
      </c>
      <c r="I11" s="49">
        <v>50.799437122258929</v>
      </c>
      <c r="J11" s="49">
        <v>46.745294770599372</v>
      </c>
    </row>
    <row r="12" spans="1:10">
      <c r="A12" t="s">
        <v>197</v>
      </c>
      <c r="B12" t="s">
        <v>152</v>
      </c>
      <c r="C12" s="49">
        <v>45.36305040908772</v>
      </c>
      <c r="D12" s="49">
        <v>4.1731149986520402</v>
      </c>
      <c r="E12" s="49">
        <v>29.100315293351102</v>
      </c>
      <c r="F12" s="49">
        <v>6.1620711157255137</v>
      </c>
      <c r="G12" s="49">
        <v>8.194613092391025</v>
      </c>
      <c r="H12" s="49">
        <v>4.2487630554406213</v>
      </c>
      <c r="I12" s="49">
        <v>48.123670890143671</v>
      </c>
      <c r="J12" s="49">
        <v>46.824848260804373</v>
      </c>
    </row>
    <row r="13" spans="1:10">
      <c r="A13" t="s">
        <v>197</v>
      </c>
      <c r="B13" t="s">
        <v>153</v>
      </c>
      <c r="C13" s="49">
        <v>39.486442785718637</v>
      </c>
      <c r="D13" s="49">
        <v>4.0980857354004474</v>
      </c>
      <c r="E13" s="49">
        <v>29.965492868686241</v>
      </c>
      <c r="F13" s="49">
        <v>6.2424499878476549</v>
      </c>
      <c r="G13" s="49">
        <v>8.4098403502536101</v>
      </c>
      <c r="H13" s="49">
        <v>4.3304796093546933</v>
      </c>
      <c r="I13" s="49">
        <v>50.843326248018265</v>
      </c>
      <c r="J13" s="49">
        <v>40.166788557267907</v>
      </c>
    </row>
    <row r="14" spans="1:10">
      <c r="A14" s="28"/>
      <c r="B14" s="28"/>
      <c r="C14" s="28"/>
      <c r="D14" s="28"/>
      <c r="E14" s="28"/>
      <c r="F14" s="28"/>
      <c r="G14" s="28"/>
    </row>
    <row r="15" spans="1:10">
      <c r="A15" s="28"/>
      <c r="B15" s="28"/>
      <c r="C15" s="28"/>
      <c r="D15" s="28"/>
      <c r="E15" s="28"/>
      <c r="F15" s="28"/>
      <c r="G15" s="28"/>
    </row>
    <row r="16" spans="1:10">
      <c r="C16" s="28"/>
      <c r="D16" s="28"/>
      <c r="E16" s="28"/>
      <c r="F16" s="28"/>
      <c r="G16" s="28"/>
    </row>
    <row r="17" spans="1:11">
      <c r="A17" s="15"/>
      <c r="C17" s="28"/>
      <c r="D17" s="28"/>
      <c r="E17" s="28"/>
      <c r="F17" s="28"/>
      <c r="G17" s="28"/>
    </row>
    <row r="18" spans="1:11">
      <c r="A18" s="15"/>
      <c r="C18" s="28"/>
      <c r="D18" s="28"/>
      <c r="E18" s="28"/>
      <c r="F18" s="28"/>
      <c r="G18" s="28"/>
    </row>
    <row r="19" spans="1:11">
      <c r="A19" s="15"/>
      <c r="C19" s="28"/>
      <c r="D19" s="28"/>
      <c r="E19" s="28"/>
      <c r="F19" s="28"/>
      <c r="G19" s="28"/>
    </row>
    <row r="20" spans="1:11">
      <c r="A20" s="15"/>
      <c r="C20" s="28"/>
      <c r="D20" s="28"/>
      <c r="E20" s="28"/>
      <c r="F20" s="28"/>
      <c r="G20" s="28"/>
      <c r="K20" s="105"/>
    </row>
    <row r="21" spans="1:11">
      <c r="A21" s="15"/>
      <c r="C21" s="28"/>
      <c r="D21" s="28"/>
      <c r="E21" s="28"/>
      <c r="F21" s="28"/>
      <c r="G21" s="28"/>
    </row>
    <row r="22" spans="1:11">
      <c r="A22" s="15"/>
      <c r="C22" s="28"/>
      <c r="D22" s="28"/>
      <c r="E22" s="28"/>
      <c r="F22" s="28"/>
      <c r="G22" s="28"/>
    </row>
    <row r="23" spans="1:11">
      <c r="A23" s="15"/>
      <c r="C23" s="28"/>
      <c r="D23" s="28"/>
      <c r="E23" s="28"/>
      <c r="F23" s="28"/>
      <c r="G23" s="28"/>
    </row>
    <row r="24" spans="1:11">
      <c r="A24" s="15"/>
    </row>
    <row r="29" spans="1:11">
      <c r="A29" t="s">
        <v>447</v>
      </c>
    </row>
    <row r="30" spans="1:11">
      <c r="A30" s="47" t="s">
        <v>434</v>
      </c>
      <c r="B30" s="104"/>
    </row>
    <row r="46" spans="2:2">
      <c r="B46" s="104"/>
    </row>
  </sheetData>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59A42-7A54-4A64-ACAC-856F8507319A}">
  <sheetPr codeName="Sheet65"/>
  <dimension ref="A1:R33"/>
  <sheetViews>
    <sheetView zoomScaleNormal="100" workbookViewId="0"/>
  </sheetViews>
  <sheetFormatPr defaultColWidth="9.140625" defaultRowHeight="15"/>
  <cols>
    <col min="4" max="11" width="9.140625" customWidth="1"/>
    <col min="13" max="13" width="10.7109375" bestFit="1" customWidth="1"/>
    <col min="20" max="21" width="9.140625" customWidth="1"/>
  </cols>
  <sheetData>
    <row r="1" spans="1:18">
      <c r="A1" s="1" t="s">
        <v>448</v>
      </c>
      <c r="D1" s="28"/>
      <c r="K1" s="28"/>
      <c r="L1" s="28"/>
      <c r="M1" s="28"/>
      <c r="N1" s="28"/>
      <c r="O1" s="28"/>
      <c r="P1" s="28"/>
      <c r="Q1" s="28"/>
      <c r="R1" s="28"/>
    </row>
    <row r="2" spans="1:18">
      <c r="D2" s="28"/>
      <c r="K2" s="28"/>
      <c r="L2" s="28"/>
      <c r="M2" s="28"/>
      <c r="N2" s="28"/>
      <c r="O2" s="28"/>
      <c r="P2" s="28"/>
      <c r="Q2" s="28"/>
      <c r="R2" s="28"/>
    </row>
    <row r="3" spans="1:18">
      <c r="A3" s="1"/>
      <c r="B3" t="s">
        <v>361</v>
      </c>
      <c r="C3" t="s">
        <v>431</v>
      </c>
      <c r="D3" t="s">
        <v>432</v>
      </c>
      <c r="E3" t="s">
        <v>425</v>
      </c>
      <c r="F3" t="s">
        <v>441</v>
      </c>
      <c r="G3" t="s">
        <v>442</v>
      </c>
      <c r="H3" t="s">
        <v>449</v>
      </c>
      <c r="M3" s="28"/>
      <c r="N3" s="28"/>
      <c r="O3" s="28"/>
      <c r="P3" s="28"/>
      <c r="Q3" s="28"/>
      <c r="R3" s="28"/>
    </row>
    <row r="4" spans="1:18">
      <c r="A4" t="s">
        <v>196</v>
      </c>
      <c r="B4" t="s">
        <v>150</v>
      </c>
      <c r="C4" s="50">
        <v>-0.32945820624740385</v>
      </c>
      <c r="D4" s="50">
        <v>-0.51987110481053012</v>
      </c>
      <c r="E4" s="54">
        <v>0.43031595970773329</v>
      </c>
      <c r="F4" s="54">
        <v>0.2484619144979423</v>
      </c>
      <c r="G4" s="54">
        <v>0.21496283856394105</v>
      </c>
      <c r="H4" s="54">
        <v>0.16893842878167531</v>
      </c>
      <c r="I4" s="15"/>
      <c r="J4" s="48"/>
      <c r="K4" s="15"/>
      <c r="M4" s="28"/>
      <c r="N4" s="28"/>
      <c r="O4" s="28"/>
      <c r="P4" s="28"/>
      <c r="Q4" s="28"/>
      <c r="R4" s="28"/>
    </row>
    <row r="5" spans="1:18">
      <c r="A5" t="s">
        <v>196</v>
      </c>
      <c r="B5" t="s">
        <v>151</v>
      </c>
      <c r="C5" s="50">
        <v>-0.33584176542525068</v>
      </c>
      <c r="D5" s="50">
        <v>-0.52275102571496623</v>
      </c>
      <c r="E5" s="54">
        <v>0.43466340347081323</v>
      </c>
      <c r="F5" s="54">
        <v>0.20100790780100963</v>
      </c>
      <c r="G5" s="54">
        <v>0.18773169566051018</v>
      </c>
      <c r="H5" s="54">
        <v>0.16389902792950162</v>
      </c>
      <c r="I5" s="15"/>
      <c r="J5" s="48"/>
      <c r="K5" s="15"/>
      <c r="M5" s="28"/>
      <c r="N5" s="28"/>
      <c r="O5" s="28"/>
      <c r="P5" s="28"/>
      <c r="Q5" s="28"/>
      <c r="R5" s="28"/>
    </row>
    <row r="6" spans="1:18">
      <c r="A6" t="s">
        <v>196</v>
      </c>
      <c r="B6" t="s">
        <v>152</v>
      </c>
      <c r="C6" s="50">
        <v>-0.35236140054735832</v>
      </c>
      <c r="D6" s="50">
        <v>-0.53093332824955475</v>
      </c>
      <c r="E6" s="54">
        <v>0.44394539574482828</v>
      </c>
      <c r="F6" s="54">
        <v>0.18142287571978821</v>
      </c>
      <c r="G6" s="54">
        <v>0.10230239796871743</v>
      </c>
      <c r="H6" s="54">
        <v>0.1607883830500727</v>
      </c>
      <c r="I6" s="15"/>
      <c r="J6" s="48"/>
      <c r="K6" s="15"/>
      <c r="M6" s="28"/>
      <c r="N6" s="28"/>
      <c r="O6" s="28"/>
      <c r="P6" s="28"/>
      <c r="Q6" s="28"/>
      <c r="R6" s="28"/>
    </row>
    <row r="7" spans="1:18">
      <c r="A7" t="s">
        <v>196</v>
      </c>
      <c r="B7" t="s">
        <v>153</v>
      </c>
      <c r="C7" s="50">
        <v>-0.36547659718206416</v>
      </c>
      <c r="D7" s="50">
        <v>-0.54692781208601915</v>
      </c>
      <c r="E7" s="54">
        <v>0.48105882000156219</v>
      </c>
      <c r="F7" s="54">
        <v>0.20453806728200896</v>
      </c>
      <c r="G7" s="54">
        <v>0.18843006333212364</v>
      </c>
      <c r="H7" s="54">
        <v>5.5510351008538628E-2</v>
      </c>
      <c r="I7" s="15"/>
      <c r="J7" s="48"/>
      <c r="K7" s="15"/>
      <c r="M7" s="28"/>
      <c r="N7" s="28"/>
      <c r="O7" s="28"/>
      <c r="P7" s="28"/>
      <c r="Q7" s="28"/>
      <c r="R7" s="28"/>
    </row>
    <row r="8" spans="1:18">
      <c r="C8" s="50"/>
      <c r="D8" s="50"/>
      <c r="E8" s="54"/>
      <c r="F8" s="54"/>
      <c r="G8" s="54"/>
      <c r="H8" s="54"/>
      <c r="I8" s="15"/>
      <c r="J8" s="48"/>
      <c r="K8" s="15"/>
      <c r="M8" s="28"/>
      <c r="N8" s="28"/>
      <c r="O8" s="28"/>
      <c r="P8" s="28"/>
      <c r="Q8" s="28"/>
      <c r="R8" s="28"/>
    </row>
    <row r="9" spans="1:18">
      <c r="C9" s="50"/>
      <c r="D9" s="50"/>
      <c r="E9" s="54"/>
      <c r="F9" s="54"/>
      <c r="G9" s="54"/>
      <c r="H9" s="54"/>
      <c r="I9" s="15"/>
      <c r="J9" s="48"/>
      <c r="K9" s="15"/>
      <c r="M9" s="28"/>
      <c r="N9" s="28"/>
      <c r="O9" s="28"/>
      <c r="P9" s="28"/>
      <c r="Q9" s="28"/>
      <c r="R9" s="28"/>
    </row>
    <row r="10" spans="1:18">
      <c r="C10" s="50"/>
      <c r="D10" s="50"/>
      <c r="E10" s="54"/>
      <c r="F10" s="54"/>
      <c r="G10" s="54"/>
      <c r="H10" s="54"/>
      <c r="I10" s="15"/>
      <c r="J10" s="48"/>
      <c r="K10" s="15"/>
      <c r="M10" s="28"/>
      <c r="N10" s="28"/>
      <c r="O10" s="28"/>
      <c r="P10" s="28"/>
      <c r="Q10" s="28"/>
      <c r="R10" s="28"/>
    </row>
    <row r="11" spans="1:18">
      <c r="C11" s="50"/>
      <c r="D11" s="50"/>
      <c r="E11" s="54"/>
      <c r="F11" s="54"/>
      <c r="G11" s="54"/>
      <c r="H11" s="54"/>
      <c r="I11" s="15"/>
      <c r="J11" s="48"/>
      <c r="K11" s="15"/>
    </row>
    <row r="17" spans="1:13">
      <c r="L17" s="104"/>
      <c r="M17" s="105"/>
    </row>
    <row r="22" spans="1:13">
      <c r="A22" t="s">
        <v>450</v>
      </c>
    </row>
    <row r="23" spans="1:13">
      <c r="A23" s="47" t="s">
        <v>434</v>
      </c>
    </row>
    <row r="33" spans="12:13">
      <c r="L33" s="104"/>
      <c r="M33" s="105"/>
    </row>
  </sheetData>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F7821D-45C6-4926-A835-2A0C006449ED}">
  <sheetPr codeName="Sheet66"/>
  <dimension ref="A1:M30"/>
  <sheetViews>
    <sheetView zoomScaleNormal="100" workbookViewId="0"/>
  </sheetViews>
  <sheetFormatPr defaultColWidth="8.85546875" defaultRowHeight="15"/>
  <cols>
    <col min="1" max="1" width="9.140625" customWidth="1"/>
    <col min="9" max="10" width="9.140625" customWidth="1"/>
  </cols>
  <sheetData>
    <row r="1" spans="1:12">
      <c r="A1" s="1" t="s">
        <v>451</v>
      </c>
      <c r="B1" s="108"/>
      <c r="C1" s="108"/>
      <c r="D1" s="108"/>
      <c r="E1" s="108"/>
      <c r="F1" s="108"/>
      <c r="G1" s="108"/>
      <c r="H1" s="108"/>
      <c r="I1" s="108"/>
      <c r="J1" s="108"/>
    </row>
    <row r="3" spans="1:12">
      <c r="A3" s="1"/>
      <c r="B3" t="s">
        <v>361</v>
      </c>
      <c r="C3" t="s">
        <v>452</v>
      </c>
      <c r="D3" t="s">
        <v>453</v>
      </c>
      <c r="E3" t="s">
        <v>454</v>
      </c>
      <c r="F3" t="s">
        <v>455</v>
      </c>
      <c r="G3" t="s">
        <v>456</v>
      </c>
      <c r="H3" t="s">
        <v>457</v>
      </c>
      <c r="I3" t="s">
        <v>269</v>
      </c>
      <c r="J3" t="s">
        <v>279</v>
      </c>
    </row>
    <row r="4" spans="1:12">
      <c r="A4" t="s">
        <v>194</v>
      </c>
      <c r="C4" s="49">
        <v>324.15967958560179</v>
      </c>
      <c r="D4" s="49">
        <v>13.049727811009781</v>
      </c>
      <c r="E4" s="49">
        <v>1.6249010472680848E-5</v>
      </c>
      <c r="F4" s="49">
        <v>1.5530781763718398</v>
      </c>
      <c r="G4" s="49">
        <v>0.1630280745725384</v>
      </c>
      <c r="H4" s="49">
        <v>2.2000000000000009E-10</v>
      </c>
      <c r="I4" s="49">
        <v>2.8122826986516521E-5</v>
      </c>
      <c r="J4" s="49">
        <v>4.1306875038440447</v>
      </c>
      <c r="K4" s="47"/>
      <c r="L4" s="50"/>
    </row>
    <row r="5" spans="1:12">
      <c r="A5" t="s">
        <v>195</v>
      </c>
      <c r="C5" s="49">
        <v>264.57139842342872</v>
      </c>
      <c r="D5" s="49">
        <v>19.418384963965593</v>
      </c>
      <c r="E5" s="49">
        <v>1.5558225746675065</v>
      </c>
      <c r="F5" s="49">
        <v>6.1341931405293675</v>
      </c>
      <c r="G5" s="49">
        <v>1.2166639550046074</v>
      </c>
      <c r="H5" s="49">
        <v>2.2000000000000009E-10</v>
      </c>
      <c r="I5" s="49">
        <v>1.4002258654314592</v>
      </c>
      <c r="J5" s="49">
        <v>14.205159493869971</v>
      </c>
      <c r="K5" s="47"/>
      <c r="L5" s="50"/>
    </row>
    <row r="6" spans="1:12">
      <c r="A6" t="s">
        <v>196</v>
      </c>
      <c r="B6" t="s">
        <v>150</v>
      </c>
      <c r="C6" s="49">
        <v>98.285586805399106</v>
      </c>
      <c r="D6" s="49">
        <v>44.29830835022058</v>
      </c>
      <c r="E6" s="49">
        <v>20.954608097188327</v>
      </c>
      <c r="F6" s="49">
        <v>4.7610672835214158</v>
      </c>
      <c r="G6" s="49">
        <v>3.7549777950773389</v>
      </c>
      <c r="H6" s="49">
        <v>1.3978549442592838</v>
      </c>
      <c r="I6" s="49">
        <v>13.874603151386193</v>
      </c>
      <c r="J6" s="49">
        <v>42.706543805510051</v>
      </c>
      <c r="K6" s="47"/>
      <c r="L6" s="50"/>
    </row>
    <row r="7" spans="1:12">
      <c r="A7" t="s">
        <v>197</v>
      </c>
      <c r="B7" t="s">
        <v>151</v>
      </c>
      <c r="C7" s="49">
        <v>79.441519598822552</v>
      </c>
      <c r="D7" s="49">
        <v>48.39821101490061</v>
      </c>
      <c r="E7" s="49">
        <v>32.794776328698873</v>
      </c>
      <c r="F7" s="49">
        <v>4.919828692628875</v>
      </c>
      <c r="G7" s="49">
        <v>3.8528339363841422</v>
      </c>
      <c r="H7" s="49">
        <v>1.5221099170177304</v>
      </c>
      <c r="I7" s="49">
        <v>14.602861742001153</v>
      </c>
      <c r="J7" s="49">
        <v>42.311489157503267</v>
      </c>
      <c r="K7" s="47"/>
      <c r="L7" s="50"/>
    </row>
    <row r="8" spans="1:12">
      <c r="A8" t="s">
        <v>197</v>
      </c>
      <c r="B8" t="s">
        <v>152</v>
      </c>
      <c r="C8" s="49">
        <v>69.023837685008445</v>
      </c>
      <c r="D8" s="49">
        <v>47.0226178228313</v>
      </c>
      <c r="E8" s="49">
        <v>38.308997315741088</v>
      </c>
      <c r="F8" s="49">
        <v>4.337527595363583</v>
      </c>
      <c r="G8" s="49">
        <v>3.534040782822323</v>
      </c>
      <c r="H8" s="49">
        <v>1.6198530369321966</v>
      </c>
      <c r="I8" s="49">
        <v>15.94885331819347</v>
      </c>
      <c r="J8" s="49">
        <v>42.380738828718904</v>
      </c>
      <c r="K8" s="47"/>
      <c r="L8" s="50"/>
    </row>
    <row r="9" spans="1:12">
      <c r="A9" t="s">
        <v>197</v>
      </c>
      <c r="B9" t="s">
        <v>153</v>
      </c>
      <c r="C9" s="49">
        <v>71.208436452423442</v>
      </c>
      <c r="D9" s="49">
        <v>47.665622792764118</v>
      </c>
      <c r="E9" s="49">
        <v>35.023544771649718</v>
      </c>
      <c r="F9" s="49">
        <v>4.2397412304543671</v>
      </c>
      <c r="G9" s="49">
        <v>4.0347752287001208</v>
      </c>
      <c r="H9" s="49">
        <v>1.761594306656574</v>
      </c>
      <c r="I9" s="49">
        <v>14.169863915620663</v>
      </c>
      <c r="J9" s="49">
        <v>39.57363757058728</v>
      </c>
      <c r="K9" s="47"/>
      <c r="L9" s="50"/>
    </row>
    <row r="10" spans="1:12">
      <c r="A10" t="s">
        <v>198</v>
      </c>
      <c r="B10" t="s">
        <v>150</v>
      </c>
      <c r="C10" s="49">
        <v>15.448577446143794</v>
      </c>
      <c r="D10" s="49">
        <v>39.486225876781369</v>
      </c>
      <c r="E10" s="49">
        <v>42.76744699109139</v>
      </c>
      <c r="F10" s="49">
        <v>0.17195717714433431</v>
      </c>
      <c r="G10" s="49">
        <v>7.2795559111011938</v>
      </c>
      <c r="H10" s="49">
        <v>6.3652731962302003</v>
      </c>
      <c r="I10" s="49">
        <v>35.218433047337697</v>
      </c>
      <c r="J10" s="49">
        <v>53.097287640393958</v>
      </c>
      <c r="K10" s="47"/>
      <c r="L10" s="50"/>
    </row>
    <row r="11" spans="1:12">
      <c r="A11" t="s">
        <v>197</v>
      </c>
      <c r="B11" t="s">
        <v>151</v>
      </c>
      <c r="C11" s="49">
        <v>13.788168807964764</v>
      </c>
      <c r="D11" s="49">
        <v>37.641529706968015</v>
      </c>
      <c r="E11" s="49">
        <v>40.017810193594144</v>
      </c>
      <c r="F11" s="49">
        <v>0.17950259416717376</v>
      </c>
      <c r="G11" s="49">
        <v>7.0706950213637194</v>
      </c>
      <c r="H11" s="49">
        <v>6.3139947118947708</v>
      </c>
      <c r="I11" s="49">
        <v>38.241806081603166</v>
      </c>
      <c r="J11" s="49">
        <v>54.236810974992828</v>
      </c>
      <c r="K11" s="47"/>
      <c r="L11" s="50"/>
    </row>
    <row r="12" spans="1:12">
      <c r="A12" t="s">
        <v>197</v>
      </c>
      <c r="B12" t="s">
        <v>152</v>
      </c>
      <c r="C12" s="49">
        <v>12.157379687785795</v>
      </c>
      <c r="D12" s="49">
        <v>34.940627376943894</v>
      </c>
      <c r="E12" s="49">
        <v>39.120156087143314</v>
      </c>
      <c r="F12" s="49">
        <v>0.14558594452654802</v>
      </c>
      <c r="G12" s="49">
        <v>6.4204753455293506</v>
      </c>
      <c r="H12" s="49">
        <v>5.597543948191019</v>
      </c>
      <c r="I12" s="49">
        <v>40.124913495882844</v>
      </c>
      <c r="J12" s="49">
        <v>53.683765233333297</v>
      </c>
      <c r="K12" s="47"/>
      <c r="L12" s="50"/>
    </row>
    <row r="13" spans="1:12">
      <c r="A13" t="s">
        <v>197</v>
      </c>
      <c r="B13" t="s">
        <v>153</v>
      </c>
      <c r="C13" s="49">
        <v>11.623800822957973</v>
      </c>
      <c r="D13" s="49">
        <v>35.061865972982019</v>
      </c>
      <c r="E13" s="49">
        <v>36.858882742477903</v>
      </c>
      <c r="F13" s="49">
        <v>0.14314910795451649</v>
      </c>
      <c r="G13" s="49">
        <v>7.1103041053012497</v>
      </c>
      <c r="H13" s="49">
        <v>6.143029535538779</v>
      </c>
      <c r="I13" s="49">
        <v>36.359307302748093</v>
      </c>
      <c r="J13" s="49">
        <v>50.242566556326949</v>
      </c>
      <c r="K13" s="47"/>
      <c r="L13" s="50"/>
    </row>
    <row r="14" spans="1:12">
      <c r="A14" s="28"/>
      <c r="B14" s="28"/>
      <c r="C14" s="28"/>
      <c r="D14" s="28"/>
      <c r="E14" s="28"/>
      <c r="F14" s="28"/>
      <c r="G14" s="28"/>
    </row>
    <row r="20" spans="1:13">
      <c r="M20" s="105"/>
    </row>
    <row r="26" spans="1:13">
      <c r="J26" s="48"/>
    </row>
    <row r="27" spans="1:13">
      <c r="J27" s="47"/>
    </row>
    <row r="29" spans="1:13">
      <c r="A29" t="s">
        <v>458</v>
      </c>
    </row>
    <row r="30" spans="1:13">
      <c r="A30" s="47" t="s">
        <v>434</v>
      </c>
    </row>
  </sheetData>
  <pageMargins left="0.7" right="0.7" top="0.75" bottom="0.75" header="0.3" footer="0.3"/>
  <pageSetup paperSize="9" orientation="portrait" verticalDpi="0"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AB1CB-1842-4395-9B9B-968B488261CC}">
  <sheetPr codeName="Sheet67"/>
  <dimension ref="A1:K28"/>
  <sheetViews>
    <sheetView zoomScaleNormal="100" workbookViewId="0"/>
  </sheetViews>
  <sheetFormatPr defaultColWidth="8.85546875" defaultRowHeight="15"/>
  <cols>
    <col min="9" max="9" width="9.140625" customWidth="1"/>
  </cols>
  <sheetData>
    <row r="1" spans="1:9">
      <c r="A1" s="1" t="s">
        <v>459</v>
      </c>
    </row>
    <row r="3" spans="1:9">
      <c r="A3" s="1"/>
      <c r="B3" t="s">
        <v>361</v>
      </c>
      <c r="C3" t="s">
        <v>460</v>
      </c>
      <c r="D3" t="s">
        <v>461</v>
      </c>
      <c r="E3" t="s">
        <v>462</v>
      </c>
      <c r="F3" t="s">
        <v>463</v>
      </c>
      <c r="G3" t="s">
        <v>464</v>
      </c>
      <c r="H3" t="s">
        <v>465</v>
      </c>
      <c r="I3" s="1"/>
    </row>
    <row r="4" spans="1:9">
      <c r="A4" t="s">
        <v>194</v>
      </c>
      <c r="B4" s="109"/>
      <c r="C4" s="50">
        <v>0.45050870732126463</v>
      </c>
      <c r="D4" s="50">
        <v>0.51220955788195388</v>
      </c>
      <c r="E4" s="50">
        <v>3.6004239578656651E-2</v>
      </c>
      <c r="F4" s="50">
        <v>6.098868227955316E-4</v>
      </c>
      <c r="G4" s="50">
        <v>6.6752502901561573E-4</v>
      </c>
      <c r="H4" s="50">
        <v>8.3366313574081799E-8</v>
      </c>
      <c r="I4" s="47"/>
    </row>
    <row r="5" spans="1:9">
      <c r="A5" t="s">
        <v>195</v>
      </c>
      <c r="B5" s="109"/>
      <c r="C5" s="50">
        <v>0.38032218070516077</v>
      </c>
      <c r="D5" s="50">
        <v>0.35608970737018764</v>
      </c>
      <c r="E5" s="50">
        <v>5.2818050154872301E-2</v>
      </c>
      <c r="F5" s="50">
        <v>5.2069345112925866E-2</v>
      </c>
      <c r="G5" s="50">
        <v>0.15713909722717689</v>
      </c>
      <c r="H5" s="50">
        <v>1.5616194296765448E-3</v>
      </c>
      <c r="I5" s="47"/>
    </row>
    <row r="6" spans="1:9">
      <c r="A6" t="s">
        <v>196</v>
      </c>
      <c r="B6" s="109" t="s">
        <v>150</v>
      </c>
      <c r="C6" s="50">
        <v>0.11867608103279984</v>
      </c>
      <c r="D6" s="50">
        <v>0.11835255223967954</v>
      </c>
      <c r="E6" s="50">
        <v>2.5641185904576039E-2</v>
      </c>
      <c r="F6" s="50">
        <v>0.11232559790424568</v>
      </c>
      <c r="G6" s="50">
        <v>0.57402236455659894</v>
      </c>
      <c r="H6" s="50">
        <v>5.0982218362099978E-2</v>
      </c>
      <c r="I6" s="47"/>
    </row>
    <row r="7" spans="1:9">
      <c r="A7" t="s">
        <v>197</v>
      </c>
      <c r="B7" s="109" t="s">
        <v>151</v>
      </c>
      <c r="C7" s="50">
        <v>0.11902747992595226</v>
      </c>
      <c r="D7" s="50">
        <v>0.11894375228157696</v>
      </c>
      <c r="E7" s="50">
        <v>2.5933639933177211E-2</v>
      </c>
      <c r="F7" s="50">
        <v>0.11050386728344777</v>
      </c>
      <c r="G7" s="50">
        <v>0.57503838014468256</v>
      </c>
      <c r="H7" s="50">
        <v>5.0552880431163065E-2</v>
      </c>
      <c r="I7" s="47"/>
    </row>
    <row r="8" spans="1:9">
      <c r="A8" t="s">
        <v>197</v>
      </c>
      <c r="B8" s="109" t="s">
        <v>152</v>
      </c>
      <c r="C8" s="50">
        <v>0.11884373479292637</v>
      </c>
      <c r="D8" s="50">
        <v>0.11902356504230462</v>
      </c>
      <c r="E8" s="50">
        <v>2.6203873735918162E-2</v>
      </c>
      <c r="F8" s="50">
        <v>0.1079673173330019</v>
      </c>
      <c r="G8" s="50">
        <v>0.57723050951528398</v>
      </c>
      <c r="H8" s="50">
        <v>5.073099958056488E-2</v>
      </c>
      <c r="I8" s="47"/>
    </row>
    <row r="9" spans="1:9">
      <c r="A9" t="s">
        <v>197</v>
      </c>
      <c r="B9" s="109" t="s">
        <v>153</v>
      </c>
      <c r="C9" s="50">
        <v>0.12837674394657561</v>
      </c>
      <c r="D9" s="50">
        <v>0.12894858860025429</v>
      </c>
      <c r="E9" s="50">
        <v>2.7795298886240872E-2</v>
      </c>
      <c r="F9" s="50">
        <v>0.11446102690567297</v>
      </c>
      <c r="G9" s="50">
        <v>0.55341588572666756</v>
      </c>
      <c r="H9" s="50">
        <v>4.7002455934589037E-2</v>
      </c>
      <c r="I9" s="47"/>
    </row>
    <row r="10" spans="1:9">
      <c r="A10" t="s">
        <v>198</v>
      </c>
      <c r="B10" s="109" t="s">
        <v>150</v>
      </c>
      <c r="C10" s="50">
        <v>1.0812304792451209E-2</v>
      </c>
      <c r="D10" s="50">
        <v>8.1347166031351687E-3</v>
      </c>
      <c r="E10" s="50">
        <v>2.9025156317484019E-3</v>
      </c>
      <c r="F10" s="50">
        <v>4.6655995038190172E-2</v>
      </c>
      <c r="G10" s="50">
        <v>0.7947135199291876</v>
      </c>
      <c r="H10" s="50">
        <v>0.13678094800528751</v>
      </c>
    </row>
    <row r="11" spans="1:9">
      <c r="A11" t="s">
        <v>197</v>
      </c>
      <c r="B11" s="109" t="s">
        <v>151</v>
      </c>
      <c r="C11" s="50">
        <v>1.0300883583956692E-2</v>
      </c>
      <c r="D11" s="50">
        <v>7.6517460087922925E-3</v>
      </c>
      <c r="E11" s="50">
        <v>2.8680177819759168E-3</v>
      </c>
      <c r="F11" s="50">
        <v>4.6213061376411804E-2</v>
      </c>
      <c r="G11" s="50">
        <v>0.79644018078564394</v>
      </c>
      <c r="H11" s="50">
        <v>0.13652611046321922</v>
      </c>
    </row>
    <row r="12" spans="1:9">
      <c r="A12" t="s">
        <v>197</v>
      </c>
      <c r="B12" s="109" t="s">
        <v>152</v>
      </c>
      <c r="C12" s="50">
        <v>9.917560327039129E-3</v>
      </c>
      <c r="D12" s="50">
        <v>7.3852173225225836E-3</v>
      </c>
      <c r="E12" s="50">
        <v>2.9025512934656235E-3</v>
      </c>
      <c r="F12" s="50">
        <v>4.5017542160098456E-2</v>
      </c>
      <c r="G12" s="50">
        <v>0.79833791793239406</v>
      </c>
      <c r="H12" s="50">
        <v>0.13643921096447975</v>
      </c>
    </row>
    <row r="13" spans="1:9">
      <c r="A13" t="s">
        <v>197</v>
      </c>
      <c r="B13" s="109" t="s">
        <v>153</v>
      </c>
      <c r="C13" s="50">
        <v>1.0786389152180054E-2</v>
      </c>
      <c r="D13" s="50">
        <v>8.1162889391921261E-3</v>
      </c>
      <c r="E13" s="50">
        <v>3.0651736833790621E-3</v>
      </c>
      <c r="F13" s="50">
        <v>4.8325422950630637E-2</v>
      </c>
      <c r="G13" s="50">
        <v>0.79194613618819931</v>
      </c>
      <c r="H13" s="50">
        <v>0.13776058908641889</v>
      </c>
    </row>
    <row r="14" spans="1:9">
      <c r="A14" s="28"/>
      <c r="B14" s="28"/>
      <c r="C14" s="28"/>
      <c r="D14" s="28"/>
      <c r="E14" s="28"/>
      <c r="F14" s="28"/>
      <c r="G14" s="28"/>
      <c r="H14" s="28"/>
    </row>
    <row r="15" spans="1:9">
      <c r="A15" s="28"/>
      <c r="B15" s="28"/>
      <c r="C15" s="28"/>
      <c r="D15" s="28"/>
      <c r="E15" s="28"/>
      <c r="F15" s="28"/>
      <c r="G15" s="28"/>
      <c r="H15" s="28"/>
    </row>
    <row r="16" spans="1:9">
      <c r="A16" s="28"/>
      <c r="B16" s="28"/>
      <c r="C16" s="28"/>
      <c r="D16" s="28"/>
      <c r="E16" s="28"/>
      <c r="F16" s="28"/>
      <c r="G16" s="28"/>
      <c r="H16" s="28"/>
    </row>
    <row r="17" spans="1:11">
      <c r="A17" s="28"/>
      <c r="B17" s="28"/>
      <c r="C17" s="28"/>
      <c r="D17" s="28"/>
      <c r="E17" s="28"/>
      <c r="F17" s="28"/>
      <c r="G17" s="28"/>
      <c r="H17" s="28"/>
    </row>
    <row r="18" spans="1:11">
      <c r="A18" s="28"/>
      <c r="B18" s="28"/>
      <c r="C18" s="28"/>
      <c r="D18" s="28"/>
      <c r="E18" s="28"/>
      <c r="F18" s="28"/>
      <c r="G18" s="28"/>
      <c r="H18" s="28"/>
    </row>
    <row r="19" spans="1:11">
      <c r="A19" s="28"/>
      <c r="B19" s="28"/>
      <c r="C19" s="28"/>
      <c r="D19" s="28"/>
      <c r="E19" s="28"/>
      <c r="F19" s="28"/>
      <c r="G19" s="28"/>
      <c r="H19" s="28"/>
    </row>
    <row r="21" spans="1:11">
      <c r="J21" s="104"/>
      <c r="K21" s="105"/>
    </row>
    <row r="28" spans="1:11">
      <c r="A28" s="47" t="s">
        <v>434</v>
      </c>
    </row>
  </sheetData>
  <pageMargins left="0.7" right="0.7" top="0.75" bottom="0.75" header="0.3" footer="0.3"/>
  <pageSetup paperSize="9" orientation="portrait" verticalDpi="0"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CA900-8FF6-4952-9BFF-C998C1F6C805}">
  <sheetPr codeName="Sheet68"/>
  <dimension ref="A1:J29"/>
  <sheetViews>
    <sheetView zoomScaleNormal="100" workbookViewId="0"/>
  </sheetViews>
  <sheetFormatPr defaultColWidth="9.140625" defaultRowHeight="15"/>
  <cols>
    <col min="1" max="1" width="9.140625" customWidth="1"/>
    <col min="9" max="10" width="9.140625" customWidth="1"/>
  </cols>
  <sheetData>
    <row r="1" spans="1:10">
      <c r="A1" s="1" t="s">
        <v>466</v>
      </c>
    </row>
    <row r="3" spans="1:10">
      <c r="A3" s="1"/>
      <c r="B3" t="s">
        <v>361</v>
      </c>
      <c r="C3" t="s">
        <v>452</v>
      </c>
      <c r="D3" t="s">
        <v>453</v>
      </c>
      <c r="E3" t="s">
        <v>454</v>
      </c>
      <c r="F3" t="s">
        <v>455</v>
      </c>
      <c r="G3" t="s">
        <v>456</v>
      </c>
      <c r="H3" t="s">
        <v>457</v>
      </c>
      <c r="I3" t="s">
        <v>269</v>
      </c>
      <c r="J3" t="s">
        <v>279</v>
      </c>
    </row>
    <row r="4" spans="1:10">
      <c r="A4" t="s">
        <v>194</v>
      </c>
      <c r="C4" s="49">
        <v>169.44221353884106</v>
      </c>
      <c r="D4" s="49">
        <v>8.7808630119148088</v>
      </c>
      <c r="E4" s="49">
        <v>0</v>
      </c>
      <c r="F4" s="49">
        <v>1.46404724642339</v>
      </c>
      <c r="G4" s="49">
        <v>0.14594241333628807</v>
      </c>
      <c r="H4" s="49">
        <v>0</v>
      </c>
      <c r="I4" s="49">
        <v>1.9968700468731727E-5</v>
      </c>
      <c r="J4" s="49">
        <v>8.9513401332741327E-2</v>
      </c>
    </row>
    <row r="5" spans="1:10">
      <c r="A5" t="s">
        <v>195</v>
      </c>
      <c r="C5" s="49">
        <v>120.91048590930849</v>
      </c>
      <c r="D5" s="49">
        <v>10.122011674353654</v>
      </c>
      <c r="E5" s="49">
        <v>0.32205729529773625</v>
      </c>
      <c r="F5" s="49">
        <v>2.0052114931662683</v>
      </c>
      <c r="G5" s="49">
        <v>0.43473827484530236</v>
      </c>
      <c r="H5" s="49">
        <v>0</v>
      </c>
      <c r="I5" s="49">
        <v>0.14075289375159389</v>
      </c>
      <c r="J5" s="49">
        <v>6.3921344938626898</v>
      </c>
    </row>
    <row r="6" spans="1:10">
      <c r="A6" t="s">
        <v>196</v>
      </c>
      <c r="B6" t="s">
        <v>150</v>
      </c>
      <c r="C6" s="49">
        <v>31.443817358022329</v>
      </c>
      <c r="D6" s="49">
        <v>8.8033570492442319</v>
      </c>
      <c r="E6" s="49">
        <v>1.4037556302981451</v>
      </c>
      <c r="F6" s="49">
        <v>0.55322084177662534</v>
      </c>
      <c r="G6" s="49">
        <v>0.22374943441590472</v>
      </c>
      <c r="H6" s="49">
        <v>6.2553615152347211E-2</v>
      </c>
      <c r="I6" s="49">
        <v>4.9069354399107272</v>
      </c>
      <c r="J6" s="49">
        <v>25.460486706511915</v>
      </c>
    </row>
    <row r="7" spans="1:10">
      <c r="A7" t="s">
        <v>197</v>
      </c>
      <c r="B7" t="s">
        <v>151</v>
      </c>
      <c r="C7" s="49">
        <v>23.656109985796345</v>
      </c>
      <c r="D7" s="49">
        <v>10.819094543007164</v>
      </c>
      <c r="E7" s="49">
        <v>6.9755650762581967</v>
      </c>
      <c r="F7" s="49">
        <v>0.53079293207805434</v>
      </c>
      <c r="G7" s="49">
        <v>0.21639810145788418</v>
      </c>
      <c r="H7" s="49">
        <v>5.9995758917923268E-2</v>
      </c>
      <c r="I7" s="49">
        <v>4.8490526531221256</v>
      </c>
      <c r="J7" s="49">
        <v>25.310279637559404</v>
      </c>
    </row>
    <row r="8" spans="1:10">
      <c r="A8" t="s">
        <v>197</v>
      </c>
      <c r="B8" t="s">
        <v>152</v>
      </c>
      <c r="C8" s="49">
        <v>19.895455006811247</v>
      </c>
      <c r="D8" s="49">
        <v>11.017448888221494</v>
      </c>
      <c r="E8" s="49">
        <v>9.5248146270360827</v>
      </c>
      <c r="F8" s="49">
        <v>0.52342889949989835</v>
      </c>
      <c r="G8" s="49">
        <v>0.21436285250107243</v>
      </c>
      <c r="H8" s="49">
        <v>5.9151485825006928E-2</v>
      </c>
      <c r="I8" s="49">
        <v>4.828838386260716</v>
      </c>
      <c r="J8" s="49">
        <v>25.571753538309558</v>
      </c>
    </row>
    <row r="9" spans="1:10">
      <c r="A9" t="s">
        <v>197</v>
      </c>
      <c r="B9" t="s">
        <v>153</v>
      </c>
      <c r="C9" s="49">
        <v>22.754733568276723</v>
      </c>
      <c r="D9" s="49">
        <v>10.925801725859648</v>
      </c>
      <c r="E9" s="49">
        <v>7.1671788902234876</v>
      </c>
      <c r="F9" s="49">
        <v>0.50152075791925321</v>
      </c>
      <c r="G9" s="49">
        <v>0.20425579396917384</v>
      </c>
      <c r="H9" s="49">
        <v>5.6680181702103691E-2</v>
      </c>
      <c r="I9" s="49">
        <v>4.1714528133706539</v>
      </c>
      <c r="J9" s="49">
        <v>22.264108764140381</v>
      </c>
    </row>
    <row r="10" spans="1:10">
      <c r="A10" t="s">
        <v>198</v>
      </c>
      <c r="B10" t="s">
        <v>150</v>
      </c>
      <c r="C10" s="49">
        <v>0.45803313875413848</v>
      </c>
      <c r="D10" s="49">
        <v>1.407571762225758</v>
      </c>
      <c r="E10" s="49">
        <v>2.112878595816901</v>
      </c>
      <c r="F10" s="49">
        <v>2.599316456515149E-3</v>
      </c>
      <c r="G10" s="49">
        <v>1.6726760977161456E-2</v>
      </c>
      <c r="H10" s="49">
        <v>1.1577443717400042E-2</v>
      </c>
      <c r="I10" s="49">
        <v>11.593222357578627</v>
      </c>
      <c r="J10" s="49">
        <v>30.085338336579618</v>
      </c>
    </row>
    <row r="11" spans="1:10">
      <c r="A11" t="s">
        <v>197</v>
      </c>
      <c r="B11" t="s">
        <v>151</v>
      </c>
      <c r="C11" s="49">
        <v>0.40628410950459554</v>
      </c>
      <c r="D11" s="49">
        <v>1.4385977057527726</v>
      </c>
      <c r="E11" s="49">
        <v>2.080934031653773</v>
      </c>
      <c r="F11" s="49">
        <v>2.707138045586149E-3</v>
      </c>
      <c r="G11" s="49">
        <v>1.7231911511991379E-2</v>
      </c>
      <c r="H11" s="49">
        <v>1.2060853005093009E-2</v>
      </c>
      <c r="I11" s="49">
        <v>11.570991831004811</v>
      </c>
      <c r="J11" s="49">
        <v>30.043783835712716</v>
      </c>
    </row>
    <row r="12" spans="1:10">
      <c r="A12" t="s">
        <v>197</v>
      </c>
      <c r="B12" t="s">
        <v>152</v>
      </c>
      <c r="C12" s="49">
        <v>0.30747503806257326</v>
      </c>
      <c r="D12" s="49">
        <v>1.1639340956872253</v>
      </c>
      <c r="E12" s="49">
        <v>2.3545395289411997</v>
      </c>
      <c r="F12" s="49">
        <v>2.753748131011112E-3</v>
      </c>
      <c r="G12" s="49">
        <v>1.757373823107411E-2</v>
      </c>
      <c r="H12" s="49">
        <v>1.2259513819571207E-2</v>
      </c>
      <c r="I12" s="49">
        <v>11.511390847134102</v>
      </c>
      <c r="J12" s="49">
        <v>29.993123899080953</v>
      </c>
    </row>
    <row r="13" spans="1:10">
      <c r="A13" t="s">
        <v>197</v>
      </c>
      <c r="B13" t="s">
        <v>153</v>
      </c>
      <c r="C13" s="49">
        <v>0.5357916013782551</v>
      </c>
      <c r="D13" s="49">
        <v>1.39862322337522</v>
      </c>
      <c r="E13" s="49">
        <v>1.6367874635391853</v>
      </c>
      <c r="F13" s="49">
        <v>2.4153164903714872E-3</v>
      </c>
      <c r="G13" s="49">
        <v>1.5378934508107686E-2</v>
      </c>
      <c r="H13" s="49">
        <v>1.0745015767083827E-2</v>
      </c>
      <c r="I13" s="49">
        <v>10.027823278711939</v>
      </c>
      <c r="J13" s="49">
        <v>25.858877951948486</v>
      </c>
    </row>
    <row r="14" spans="1:10">
      <c r="A14" s="28"/>
      <c r="B14" s="28"/>
      <c r="C14" s="28"/>
      <c r="D14" s="28"/>
      <c r="E14" s="28"/>
      <c r="F14" s="28"/>
      <c r="G14" s="28"/>
    </row>
    <row r="15" spans="1:10">
      <c r="A15" s="28"/>
      <c r="B15" s="28"/>
      <c r="C15" s="28"/>
      <c r="D15" s="28"/>
      <c r="E15" s="28"/>
      <c r="F15" s="28"/>
      <c r="G15" s="28"/>
    </row>
    <row r="16" spans="1:10">
      <c r="A16" s="28"/>
      <c r="B16" s="28"/>
      <c r="C16" s="110"/>
      <c r="D16" s="110"/>
      <c r="E16" s="110"/>
      <c r="F16" s="110"/>
      <c r="G16" s="110"/>
      <c r="H16" s="110"/>
      <c r="I16" s="110"/>
      <c r="J16" s="110"/>
    </row>
    <row r="17" spans="1:10">
      <c r="A17" s="28"/>
      <c r="B17" s="28"/>
      <c r="C17" s="110"/>
      <c r="D17" s="110"/>
      <c r="E17" s="110"/>
      <c r="F17" s="110"/>
      <c r="G17" s="110"/>
      <c r="H17" s="110"/>
      <c r="I17" s="110"/>
      <c r="J17" s="110"/>
    </row>
    <row r="18" spans="1:10">
      <c r="A18" s="28"/>
      <c r="B18" s="28"/>
      <c r="C18" s="110"/>
      <c r="D18" s="110"/>
      <c r="E18" s="110"/>
      <c r="F18" s="110"/>
      <c r="G18" s="110"/>
      <c r="H18" s="110"/>
      <c r="I18" s="110"/>
      <c r="J18" s="110"/>
    </row>
    <row r="19" spans="1:10">
      <c r="A19" s="28"/>
      <c r="B19" s="28"/>
      <c r="C19" s="110"/>
      <c r="D19" s="110"/>
      <c r="E19" s="110"/>
      <c r="F19" s="110"/>
      <c r="G19" s="110"/>
      <c r="H19" s="110"/>
      <c r="I19" s="110"/>
      <c r="J19" s="110"/>
    </row>
    <row r="20" spans="1:10">
      <c r="A20" s="28"/>
      <c r="B20" s="28"/>
      <c r="C20" s="110"/>
      <c r="D20" s="110"/>
      <c r="E20" s="110"/>
      <c r="F20" s="110"/>
      <c r="G20" s="110"/>
      <c r="H20" s="110"/>
      <c r="I20" s="110"/>
      <c r="J20" s="110"/>
    </row>
    <row r="21" spans="1:10">
      <c r="A21" s="28"/>
      <c r="B21" s="28"/>
      <c r="C21" s="110"/>
      <c r="D21" s="110"/>
      <c r="E21" s="110"/>
      <c r="F21" s="110"/>
      <c r="G21" s="110"/>
      <c r="H21" s="110"/>
      <c r="I21" s="110"/>
      <c r="J21" s="110"/>
    </row>
    <row r="22" spans="1:10">
      <c r="A22" s="28"/>
      <c r="B22" s="28"/>
      <c r="C22" s="110"/>
      <c r="D22" s="110"/>
      <c r="E22" s="110"/>
      <c r="F22" s="110"/>
      <c r="G22" s="110"/>
      <c r="H22" s="110"/>
      <c r="I22" s="110"/>
      <c r="J22" s="110"/>
    </row>
    <row r="23" spans="1:10">
      <c r="A23" s="28"/>
      <c r="B23" s="28"/>
      <c r="C23" s="110"/>
      <c r="D23" s="110"/>
      <c r="E23" s="110"/>
      <c r="F23" s="110"/>
      <c r="G23" s="110"/>
      <c r="H23" s="110"/>
      <c r="I23" s="110"/>
      <c r="J23" s="110"/>
    </row>
    <row r="24" spans="1:10">
      <c r="C24" s="110"/>
      <c r="D24" s="110"/>
      <c r="E24" s="110"/>
      <c r="F24" s="110"/>
      <c r="G24" s="110"/>
      <c r="H24" s="110"/>
      <c r="I24" s="110"/>
      <c r="J24" s="110"/>
    </row>
    <row r="25" spans="1:10">
      <c r="C25" s="110"/>
      <c r="D25" s="110"/>
      <c r="E25" s="110"/>
      <c r="F25" s="110"/>
      <c r="G25" s="110"/>
      <c r="H25" s="110"/>
      <c r="I25" s="110"/>
      <c r="J25" s="110"/>
    </row>
    <row r="26" spans="1:10">
      <c r="C26" s="111"/>
      <c r="D26" s="111"/>
      <c r="E26" s="111"/>
      <c r="F26" s="111"/>
      <c r="G26" s="111"/>
      <c r="H26" s="111"/>
      <c r="I26" s="111"/>
      <c r="J26" s="111"/>
    </row>
    <row r="27" spans="1:10">
      <c r="C27" s="111"/>
      <c r="D27" s="111"/>
      <c r="E27" s="111"/>
      <c r="F27" s="111"/>
      <c r="G27" s="111"/>
      <c r="H27" s="111"/>
      <c r="I27" s="111"/>
      <c r="J27" s="111"/>
    </row>
    <row r="29" spans="1:10">
      <c r="A29" s="47" t="s">
        <v>434</v>
      </c>
    </row>
  </sheetData>
  <pageMargins left="0.7" right="0.7" top="0.75" bottom="0.75" header="0.3" footer="0.3"/>
  <pageSetup paperSize="9" orientation="portrait" verticalDpi="0"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696B1-38B8-46B9-AACE-1F0D0FADB86E}">
  <sheetPr codeName="Sheet69"/>
  <dimension ref="A1:K29"/>
  <sheetViews>
    <sheetView zoomScaleNormal="100" workbookViewId="0"/>
  </sheetViews>
  <sheetFormatPr defaultColWidth="9.140625" defaultRowHeight="15"/>
  <sheetData>
    <row r="1" spans="1:7">
      <c r="A1" s="1" t="s">
        <v>467</v>
      </c>
    </row>
    <row r="2" spans="1:7">
      <c r="A2" s="112"/>
      <c r="B2" s="112"/>
      <c r="C2" s="112"/>
      <c r="D2" s="112"/>
      <c r="E2" s="112"/>
      <c r="F2" s="112"/>
      <c r="G2" s="112"/>
    </row>
    <row r="3" spans="1:7">
      <c r="A3" s="1"/>
      <c r="B3" t="s">
        <v>361</v>
      </c>
      <c r="C3" t="s">
        <v>468</v>
      </c>
      <c r="D3" t="s">
        <v>469</v>
      </c>
      <c r="E3" t="s">
        <v>462</v>
      </c>
      <c r="F3" t="s">
        <v>464</v>
      </c>
      <c r="G3" t="s">
        <v>470</v>
      </c>
    </row>
    <row r="4" spans="1:7">
      <c r="A4" s="112" t="s">
        <v>194</v>
      </c>
      <c r="B4" s="112"/>
      <c r="C4" s="113">
        <v>0.99850844411139095</v>
      </c>
      <c r="D4" s="113">
        <v>1.4850564474579557E-3</v>
      </c>
      <c r="E4" s="113">
        <v>6.4837656740617304E-6</v>
      </c>
      <c r="F4" s="113">
        <v>1.5147781097695507E-8</v>
      </c>
      <c r="G4" s="113">
        <v>5.2769589640050649E-10</v>
      </c>
    </row>
    <row r="5" spans="1:7">
      <c r="A5" s="112" t="s">
        <v>195</v>
      </c>
      <c r="B5" s="112"/>
      <c r="C5" s="113">
        <v>0.86696785553780364</v>
      </c>
      <c r="D5" s="113">
        <v>5.3603306942926358E-2</v>
      </c>
      <c r="E5" s="113">
        <v>4.3350403790451721E-2</v>
      </c>
      <c r="F5" s="113">
        <v>1.9808728381291104E-2</v>
      </c>
      <c r="G5" s="113">
        <v>1.6269705347526892E-2</v>
      </c>
    </row>
    <row r="6" spans="1:7">
      <c r="A6" s="112" t="s">
        <v>196</v>
      </c>
      <c r="B6" s="112" t="s">
        <v>150</v>
      </c>
      <c r="C6" s="113">
        <v>0.52532423972260678</v>
      </c>
      <c r="D6" s="113">
        <v>5.2409897708872215E-2</v>
      </c>
      <c r="E6" s="113">
        <v>5.3451878810086353E-2</v>
      </c>
      <c r="F6" s="113">
        <v>0.24842822288480845</v>
      </c>
      <c r="G6" s="113">
        <v>0.12038576087362618</v>
      </c>
    </row>
    <row r="7" spans="1:7">
      <c r="A7" s="112" t="s">
        <v>197</v>
      </c>
      <c r="B7" s="112" t="s">
        <v>151</v>
      </c>
      <c r="C7" s="113">
        <v>0.52627363479451128</v>
      </c>
      <c r="D7" s="113">
        <v>4.7085526327774151E-2</v>
      </c>
      <c r="E7" s="113">
        <v>6.3774922824998359E-2</v>
      </c>
      <c r="F7" s="113">
        <v>0.23500040414294165</v>
      </c>
      <c r="G7" s="113">
        <v>0.12786551190977466</v>
      </c>
    </row>
    <row r="8" spans="1:7">
      <c r="A8" s="112" t="s">
        <v>197</v>
      </c>
      <c r="B8" s="112" t="s">
        <v>152</v>
      </c>
      <c r="C8" s="113">
        <v>0.51227628132390279</v>
      </c>
      <c r="D8" s="113">
        <v>4.7886948523703288E-2</v>
      </c>
      <c r="E8" s="113">
        <v>6.1822778518552148E-2</v>
      </c>
      <c r="F8" s="113">
        <v>0.24102520052542553</v>
      </c>
      <c r="G8" s="113">
        <v>0.13698879110841625</v>
      </c>
    </row>
    <row r="9" spans="1:7">
      <c r="A9" s="112" t="s">
        <v>197</v>
      </c>
      <c r="B9" s="112" t="s">
        <v>153</v>
      </c>
      <c r="C9" s="113">
        <v>0.51314197121417027</v>
      </c>
      <c r="D9" s="113">
        <v>4.6863697761676225E-2</v>
      </c>
      <c r="E9" s="113">
        <v>5.9848144296674233E-2</v>
      </c>
      <c r="F9" s="113">
        <v>0.24472170482992378</v>
      </c>
      <c r="G9" s="113">
        <v>0.1354244818975554</v>
      </c>
    </row>
    <row r="10" spans="1:7">
      <c r="A10" s="112" t="s">
        <v>198</v>
      </c>
      <c r="B10" s="112" t="s">
        <v>150</v>
      </c>
      <c r="C10" s="113">
        <v>0.22157812678438965</v>
      </c>
      <c r="D10" s="113">
        <v>3.6405468065828943E-2</v>
      </c>
      <c r="E10" s="113">
        <v>2.8659223214023526E-2</v>
      </c>
      <c r="F10" s="113">
        <v>0.45220581154714429</v>
      </c>
      <c r="G10" s="113">
        <v>0.26115137038861341</v>
      </c>
    </row>
    <row r="11" spans="1:7">
      <c r="A11" s="112" t="s">
        <v>197</v>
      </c>
      <c r="B11" s="112" t="s">
        <v>151</v>
      </c>
      <c r="C11" s="113">
        <v>0.17754943072243157</v>
      </c>
      <c r="D11" s="113">
        <v>2.6132405888260636E-2</v>
      </c>
      <c r="E11" s="113">
        <v>3.3592192594306729E-2</v>
      </c>
      <c r="F11" s="113">
        <v>0.46853812701458281</v>
      </c>
      <c r="G11" s="113">
        <v>0.29418784378041851</v>
      </c>
    </row>
    <row r="12" spans="1:7">
      <c r="A12" s="112" t="s">
        <v>197</v>
      </c>
      <c r="B12" s="112" t="s">
        <v>152</v>
      </c>
      <c r="C12" s="113">
        <v>0.15342649326008556</v>
      </c>
      <c r="D12" s="113">
        <v>2.4905403834932224E-2</v>
      </c>
      <c r="E12" s="113">
        <v>2.8456556673412577E-2</v>
      </c>
      <c r="F12" s="113">
        <v>0.48290479346237325</v>
      </c>
      <c r="G12" s="113">
        <v>0.31030675276919645</v>
      </c>
    </row>
    <row r="13" spans="1:7">
      <c r="A13" s="112" t="s">
        <v>197</v>
      </c>
      <c r="B13" s="112" t="s">
        <v>153</v>
      </c>
      <c r="C13" s="113">
        <v>0.15288731784344661</v>
      </c>
      <c r="D13" s="113">
        <v>2.3994761780034925E-2</v>
      </c>
      <c r="E13" s="113">
        <v>2.6832491533743001E-2</v>
      </c>
      <c r="F13" s="113">
        <v>0.48834995277514187</v>
      </c>
      <c r="G13" s="113">
        <v>0.30793547606763383</v>
      </c>
    </row>
    <row r="14" spans="1:7">
      <c r="A14" s="28"/>
      <c r="B14" s="28"/>
      <c r="C14" s="28"/>
      <c r="D14" s="28"/>
      <c r="E14" s="28"/>
    </row>
    <row r="15" spans="1:7">
      <c r="A15" s="28"/>
      <c r="B15" s="28"/>
      <c r="C15" s="28"/>
      <c r="D15" s="28"/>
      <c r="E15" s="28"/>
    </row>
    <row r="21" spans="1:11">
      <c r="J21" s="104"/>
      <c r="K21" s="105"/>
    </row>
    <row r="28" spans="1:11">
      <c r="A28" t="s">
        <v>471</v>
      </c>
    </row>
    <row r="29" spans="1:11">
      <c r="A29" s="47" t="s">
        <v>434</v>
      </c>
    </row>
  </sheetData>
  <pageMargins left="0.7" right="0.7" top="0.75" bottom="0.75" header="0.3" footer="0.3"/>
  <pageSetup paperSize="9" orientation="portrait"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71E90-A188-4915-9DE0-2E20680756C4}">
  <sheetPr codeName="Sheet70"/>
  <dimension ref="A1:J30"/>
  <sheetViews>
    <sheetView zoomScaleNormal="100" workbookViewId="0"/>
  </sheetViews>
  <sheetFormatPr defaultColWidth="9.140625" defaultRowHeight="15"/>
  <cols>
    <col min="1" max="1" width="9.140625" customWidth="1"/>
    <col min="9" max="10" width="9.140625" customWidth="1"/>
  </cols>
  <sheetData>
    <row r="1" spans="1:10">
      <c r="A1" s="1" t="s">
        <v>472</v>
      </c>
    </row>
    <row r="3" spans="1:10">
      <c r="A3" s="1"/>
      <c r="B3" t="s">
        <v>361</v>
      </c>
      <c r="C3" t="s">
        <v>452</v>
      </c>
      <c r="D3" t="s">
        <v>453</v>
      </c>
      <c r="E3" t="s">
        <v>454</v>
      </c>
      <c r="F3" t="s">
        <v>455</v>
      </c>
      <c r="G3" t="s">
        <v>456</v>
      </c>
      <c r="H3" t="s">
        <v>457</v>
      </c>
      <c r="I3" t="s">
        <v>269</v>
      </c>
      <c r="J3" t="s">
        <v>279</v>
      </c>
    </row>
    <row r="4" spans="1:10">
      <c r="A4" t="s">
        <v>194</v>
      </c>
      <c r="C4" s="49">
        <v>46.77396325385434</v>
      </c>
      <c r="D4" s="49">
        <v>2.9833789382422577</v>
      </c>
      <c r="E4" s="49">
        <v>0</v>
      </c>
      <c r="F4" s="49">
        <v>7.8806271618015654E-5</v>
      </c>
      <c r="G4" s="49">
        <v>1.296316962245164E-3</v>
      </c>
      <c r="H4" s="49">
        <v>0</v>
      </c>
      <c r="I4" s="49">
        <v>2.2893448942117632E-8</v>
      </c>
      <c r="J4" s="49">
        <v>2.9031734093481119E-6</v>
      </c>
    </row>
    <row r="5" spans="1:10">
      <c r="A5" t="s">
        <v>195</v>
      </c>
      <c r="C5" s="49">
        <v>36.615320681224595</v>
      </c>
      <c r="D5" s="49">
        <v>3.4660488794467845</v>
      </c>
      <c r="E5" s="49">
        <v>0.1052218363789023</v>
      </c>
      <c r="F5" s="49">
        <v>2.1923944093570347</v>
      </c>
      <c r="G5" s="49">
        <v>0.31285545304237516</v>
      </c>
      <c r="H5" s="49">
        <v>0</v>
      </c>
      <c r="I5" s="49">
        <v>1.0267516894301558</v>
      </c>
      <c r="J5" s="49">
        <v>0.52759080686008841</v>
      </c>
    </row>
    <row r="6" spans="1:10">
      <c r="A6" t="s">
        <v>196</v>
      </c>
      <c r="B6" t="s">
        <v>150</v>
      </c>
      <c r="C6" s="49">
        <v>15.079463834409701</v>
      </c>
      <c r="D6" s="49">
        <v>4.870287724552341</v>
      </c>
      <c r="E6" s="49">
        <v>0.76358539794310554</v>
      </c>
      <c r="F6" s="49">
        <v>1.3662757637048251</v>
      </c>
      <c r="G6" s="49">
        <v>0.26999749600419859</v>
      </c>
      <c r="H6" s="49">
        <v>0.15289838881390519</v>
      </c>
      <c r="I6" s="49">
        <v>7.0912710552576153</v>
      </c>
      <c r="J6" s="49">
        <v>5.7409182679800246</v>
      </c>
    </row>
    <row r="7" spans="1:10">
      <c r="A7" t="s">
        <v>197</v>
      </c>
      <c r="B7" t="s">
        <v>151</v>
      </c>
      <c r="C7" s="49">
        <v>10.409541103798171</v>
      </c>
      <c r="D7" s="49">
        <v>5.7281117377315871</v>
      </c>
      <c r="E7" s="49">
        <v>3.6405651161308543</v>
      </c>
      <c r="F7" s="49">
        <v>1.7726916282958809</v>
      </c>
      <c r="G7" s="49">
        <v>0.34807992736460891</v>
      </c>
      <c r="H7" s="49">
        <v>0.19825833229927697</v>
      </c>
      <c r="I7" s="49">
        <v>7.6299522158893387</v>
      </c>
      <c r="J7" s="49">
        <v>5.4579523080014036</v>
      </c>
    </row>
    <row r="8" spans="1:10">
      <c r="A8" t="s">
        <v>197</v>
      </c>
      <c r="B8" t="s">
        <v>152</v>
      </c>
      <c r="C8" s="49">
        <v>7.8669312574586767</v>
      </c>
      <c r="D8" s="49">
        <v>5.4882973663788572</v>
      </c>
      <c r="E8" s="49">
        <v>4.6624893927811986</v>
      </c>
      <c r="F8" s="49">
        <v>1.617984218146846</v>
      </c>
      <c r="G8" s="49">
        <v>0.31767165318536561</v>
      </c>
      <c r="H8" s="49">
        <v>0.18098775054696251</v>
      </c>
      <c r="I8" s="49">
        <v>8.1242506953383931</v>
      </c>
      <c r="J8" s="49">
        <v>5.5676002767380082</v>
      </c>
    </row>
    <row r="9" spans="1:10">
      <c r="A9" t="s">
        <v>197</v>
      </c>
      <c r="B9" t="s">
        <v>153</v>
      </c>
      <c r="C9" s="49">
        <v>9.2925128609648144</v>
      </c>
      <c r="D9" s="49">
        <v>5.396901796195098</v>
      </c>
      <c r="E9" s="49">
        <v>3.481403824972845</v>
      </c>
      <c r="F9" s="49">
        <v>1.5455703307322961</v>
      </c>
      <c r="G9" s="49">
        <v>0.30994576253274092</v>
      </c>
      <c r="H9" s="49">
        <v>0.17291931252710049</v>
      </c>
      <c r="I9" s="49">
        <v>8.0139478717492469</v>
      </c>
      <c r="J9" s="49">
        <v>5.653933116069032</v>
      </c>
    </row>
    <row r="10" spans="1:10">
      <c r="A10" t="s">
        <v>198</v>
      </c>
      <c r="B10" t="s">
        <v>150</v>
      </c>
      <c r="C10" s="49">
        <v>0.40645630162637136</v>
      </c>
      <c r="D10" s="49">
        <v>3.440563319998756</v>
      </c>
      <c r="E10" s="49">
        <v>5.1632625510297538</v>
      </c>
      <c r="F10" s="49">
        <v>0.1079016250829645</v>
      </c>
      <c r="G10" s="49">
        <v>0.16004734096950751</v>
      </c>
      <c r="H10" s="49">
        <v>0.44995241372228589</v>
      </c>
      <c r="I10" s="49">
        <v>13.321797714357581</v>
      </c>
      <c r="J10" s="49">
        <v>8.9034910115447623</v>
      </c>
    </row>
    <row r="11" spans="1:10">
      <c r="A11" t="s">
        <v>197</v>
      </c>
      <c r="B11" t="s">
        <v>151</v>
      </c>
      <c r="C11" s="49">
        <v>0.1738916327541303</v>
      </c>
      <c r="D11" s="49">
        <v>2.0870490144345717</v>
      </c>
      <c r="E11" s="49">
        <v>3.013804241800722</v>
      </c>
      <c r="F11" s="49">
        <v>0.1149175146387184</v>
      </c>
      <c r="G11" s="49">
        <v>0.18372792440120356</v>
      </c>
      <c r="H11" s="49">
        <v>0.47794777495512142</v>
      </c>
      <c r="I11" s="49">
        <v>15.34577413632392</v>
      </c>
      <c r="J11" s="49">
        <v>9.8588738755968706</v>
      </c>
    </row>
    <row r="12" spans="1:10">
      <c r="A12" t="s">
        <v>197</v>
      </c>
      <c r="B12" t="s">
        <v>152</v>
      </c>
      <c r="C12" s="49">
        <v>2.5346824029824362E-2</v>
      </c>
      <c r="D12" s="49">
        <v>1.3054911464803138</v>
      </c>
      <c r="E12" s="49">
        <v>2.6564406192005121</v>
      </c>
      <c r="F12" s="49">
        <v>8.0187921204085952E-2</v>
      </c>
      <c r="G12" s="49">
        <v>0.11967870124880226</v>
      </c>
      <c r="H12" s="49">
        <v>0.33220822350913659</v>
      </c>
      <c r="I12" s="49">
        <v>15.08273491634149</v>
      </c>
      <c r="J12" s="49">
        <v>9.4982269413369362</v>
      </c>
    </row>
    <row r="13" spans="1:10">
      <c r="A13" t="s">
        <v>197</v>
      </c>
      <c r="B13" t="s">
        <v>153</v>
      </c>
      <c r="C13" s="49">
        <v>0.3264598785322903</v>
      </c>
      <c r="D13" s="49">
        <v>1.7205070721209863</v>
      </c>
      <c r="E13" s="49">
        <v>1.9999610069236879</v>
      </c>
      <c r="F13" s="49">
        <v>7.7018463653585875E-2</v>
      </c>
      <c r="G13" s="49">
        <v>0.11607799589173362</v>
      </c>
      <c r="H13" s="49">
        <v>0.31982693883366986</v>
      </c>
      <c r="I13" s="49">
        <v>15.443320394073961</v>
      </c>
      <c r="J13" s="49">
        <v>9.962321118656325</v>
      </c>
    </row>
    <row r="14" spans="1:10">
      <c r="A14" s="28"/>
      <c r="B14" s="28"/>
      <c r="C14" s="28"/>
      <c r="D14" s="28"/>
      <c r="E14" s="28"/>
      <c r="F14" s="28"/>
      <c r="G14" s="28"/>
    </row>
    <row r="15" spans="1:10">
      <c r="A15" s="114"/>
      <c r="B15" s="114"/>
      <c r="C15" s="114"/>
      <c r="D15" s="114"/>
      <c r="E15" s="114"/>
      <c r="F15" s="114"/>
      <c r="G15" s="114"/>
      <c r="H15" s="114"/>
      <c r="I15" s="114"/>
      <c r="J15" s="114"/>
    </row>
    <row r="16" spans="1:10">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114"/>
      <c r="E19" s="114"/>
      <c r="F19" s="114"/>
      <c r="G19" s="114"/>
      <c r="H19" s="114"/>
      <c r="I19" s="114"/>
      <c r="J19" s="114"/>
    </row>
    <row r="20" spans="1:10">
      <c r="A20" s="114"/>
      <c r="B20" s="114"/>
      <c r="C20" s="114"/>
      <c r="D20" s="114"/>
      <c r="E20" s="114"/>
      <c r="F20" s="114"/>
      <c r="G20" s="114"/>
      <c r="H20" s="114"/>
      <c r="I20" s="114"/>
      <c r="J20" s="114"/>
    </row>
    <row r="21" spans="1:10">
      <c r="A21" s="114"/>
      <c r="B21" s="114"/>
      <c r="C21" s="114"/>
      <c r="D21" s="114"/>
      <c r="E21" s="114"/>
      <c r="F21" s="114"/>
      <c r="G21" s="114"/>
      <c r="H21" s="114"/>
      <c r="I21" s="114"/>
      <c r="J21" s="114"/>
    </row>
    <row r="22" spans="1:10">
      <c r="A22" s="114"/>
      <c r="B22" s="114"/>
      <c r="C22" s="114"/>
      <c r="D22" s="114"/>
      <c r="E22" s="114"/>
      <c r="F22" s="114"/>
      <c r="G22" s="114"/>
      <c r="H22" s="114"/>
      <c r="I22" s="114"/>
      <c r="J22" s="114"/>
    </row>
    <row r="23" spans="1:10">
      <c r="A23" s="114"/>
      <c r="B23" s="114"/>
      <c r="C23" s="114"/>
      <c r="D23" s="114"/>
      <c r="E23" s="114"/>
      <c r="F23" s="114"/>
      <c r="G23" s="114"/>
      <c r="H23" s="114"/>
      <c r="I23" s="114"/>
      <c r="J23" s="114"/>
    </row>
    <row r="24" spans="1:10">
      <c r="A24" s="114"/>
      <c r="B24" s="114"/>
      <c r="C24" s="114"/>
      <c r="D24" s="114"/>
      <c r="E24" s="114"/>
      <c r="F24" s="114"/>
      <c r="G24" s="114"/>
      <c r="H24" s="114"/>
      <c r="I24" s="114"/>
      <c r="J24" s="114"/>
    </row>
    <row r="25" spans="1:10">
      <c r="A25" s="114"/>
      <c r="B25" s="114"/>
      <c r="C25" s="114"/>
      <c r="D25" s="114"/>
      <c r="E25" s="114"/>
      <c r="F25" s="114"/>
      <c r="G25" s="114"/>
      <c r="H25" s="114"/>
      <c r="I25" s="114"/>
      <c r="J25" s="114"/>
    </row>
    <row r="26" spans="1:10">
      <c r="A26" s="114"/>
      <c r="B26" s="114"/>
      <c r="C26" s="114"/>
      <c r="D26" s="114"/>
      <c r="E26" s="114"/>
      <c r="F26" s="114"/>
      <c r="G26" s="114"/>
      <c r="H26" s="114"/>
      <c r="I26" s="114"/>
      <c r="J26" s="114"/>
    </row>
    <row r="27" spans="1:10">
      <c r="A27" s="114"/>
      <c r="B27" s="114"/>
      <c r="C27" s="114"/>
      <c r="D27" s="114"/>
      <c r="E27" s="114"/>
      <c r="F27" s="114"/>
      <c r="G27" s="114"/>
      <c r="H27" s="114"/>
      <c r="I27" s="114"/>
      <c r="J27" s="114"/>
    </row>
    <row r="28" spans="1:10">
      <c r="A28" s="47" t="s">
        <v>434</v>
      </c>
      <c r="B28" s="114"/>
      <c r="C28" s="114"/>
      <c r="D28" s="114"/>
      <c r="E28" s="114"/>
      <c r="F28" s="114"/>
      <c r="G28" s="114"/>
      <c r="H28" s="114"/>
      <c r="I28" s="114"/>
      <c r="J28" s="114"/>
    </row>
    <row r="29" spans="1:10">
      <c r="C29" s="114"/>
      <c r="D29" s="114"/>
      <c r="E29" s="114"/>
      <c r="F29" s="114"/>
      <c r="G29" s="114"/>
      <c r="H29" s="114"/>
      <c r="I29" s="114"/>
      <c r="J29" s="114"/>
    </row>
    <row r="30" spans="1:10">
      <c r="C30" s="114"/>
      <c r="D30" s="114"/>
      <c r="E30" s="114"/>
      <c r="F30" s="114"/>
      <c r="G30" s="114"/>
      <c r="H30" s="114"/>
      <c r="I30" s="114"/>
      <c r="J30" s="114"/>
    </row>
  </sheetData>
  <pageMargins left="0.7" right="0.7" top="0.75" bottom="0.75" header="0.3" footer="0.3"/>
  <pageSetup paperSize="9" orientation="portrait" verticalDpi="0"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3B3896-CA13-464D-86BE-DA1F724CD081}">
  <sheetPr codeName="Sheet71"/>
  <dimension ref="A1:H30"/>
  <sheetViews>
    <sheetView zoomScaleNormal="100" workbookViewId="0"/>
  </sheetViews>
  <sheetFormatPr defaultColWidth="9.140625" defaultRowHeight="15"/>
  <cols>
    <col min="1" max="1" width="9.140625" customWidth="1"/>
    <col min="6" max="7" width="9.140625" customWidth="1"/>
  </cols>
  <sheetData>
    <row r="1" spans="1:8">
      <c r="A1" s="1" t="s">
        <v>473</v>
      </c>
    </row>
    <row r="3" spans="1:8">
      <c r="A3" s="1"/>
      <c r="B3" t="s">
        <v>361</v>
      </c>
      <c r="C3" t="s">
        <v>452</v>
      </c>
      <c r="D3" t="s">
        <v>453</v>
      </c>
      <c r="E3" t="s">
        <v>454</v>
      </c>
      <c r="F3" t="s">
        <v>269</v>
      </c>
      <c r="G3" t="s">
        <v>279</v>
      </c>
    </row>
    <row r="4" spans="1:8">
      <c r="A4" t="s">
        <v>194</v>
      </c>
      <c r="C4" s="49">
        <v>1.3865409999999991</v>
      </c>
      <c r="D4" s="49">
        <v>2.6509144170357761E-2</v>
      </c>
      <c r="E4" s="49">
        <v>0</v>
      </c>
      <c r="F4" s="49">
        <v>0</v>
      </c>
      <c r="G4" s="49">
        <v>4.0309996395708705</v>
      </c>
      <c r="H4" s="115"/>
    </row>
    <row r="5" spans="1:8">
      <c r="A5" t="s">
        <v>195</v>
      </c>
      <c r="C5" s="49">
        <v>1.139905129664786</v>
      </c>
      <c r="D5" s="49">
        <v>0.10116331790733191</v>
      </c>
      <c r="E5" s="49">
        <v>3.265451214592137E-3</v>
      </c>
      <c r="F5" s="49">
        <v>1.1104790337969399E-2</v>
      </c>
      <c r="G5" s="49">
        <v>6.0898586985828524</v>
      </c>
      <c r="H5" s="115"/>
    </row>
    <row r="6" spans="1:8">
      <c r="A6" t="s">
        <v>196</v>
      </c>
      <c r="B6" t="s">
        <v>150</v>
      </c>
      <c r="C6" s="49">
        <v>0.52301473456204695</v>
      </c>
      <c r="D6" s="49">
        <v>0.16986600491375212</v>
      </c>
      <c r="E6" s="49">
        <v>2.6618112175255511E-2</v>
      </c>
      <c r="F6" s="49">
        <v>4.781278306606123E-2</v>
      </c>
      <c r="G6" s="49">
        <v>7.0193996564114016</v>
      </c>
      <c r="H6" s="115"/>
    </row>
    <row r="7" spans="1:8">
      <c r="A7" t="s">
        <v>197</v>
      </c>
      <c r="B7" t="s">
        <v>151</v>
      </c>
      <c r="C7" s="49">
        <v>0.37492953514479749</v>
      </c>
      <c r="D7" s="49">
        <v>0.20539467031967451</v>
      </c>
      <c r="E7" s="49">
        <v>0.13170919331366829</v>
      </c>
      <c r="F7" s="49">
        <v>4.7170833138769776E-2</v>
      </c>
      <c r="G7" s="49">
        <v>7.0511747594898306</v>
      </c>
      <c r="H7" s="115"/>
    </row>
    <row r="8" spans="1:8">
      <c r="A8" t="s">
        <v>197</v>
      </c>
      <c r="B8" t="s">
        <v>152</v>
      </c>
      <c r="C8" s="49">
        <v>0.31066750388752912</v>
      </c>
      <c r="D8" s="49">
        <v>0.21617713555039839</v>
      </c>
      <c r="E8" s="49">
        <v>0.18507476609200199</v>
      </c>
      <c r="F8" s="49">
        <v>4.7165141961230388E-2</v>
      </c>
      <c r="G8" s="49">
        <v>7.1018260719476194</v>
      </c>
      <c r="H8" s="115"/>
    </row>
    <row r="9" spans="1:8">
      <c r="A9" t="s">
        <v>197</v>
      </c>
      <c r="B9" t="s">
        <v>153</v>
      </c>
      <c r="C9" s="49">
        <v>0.36544734361330999</v>
      </c>
      <c r="D9" s="49">
        <v>0.21205989124244268</v>
      </c>
      <c r="E9" s="49">
        <v>0.13764992772900689</v>
      </c>
      <c r="F9" s="49">
        <v>4.7340723889691079E-2</v>
      </c>
      <c r="G9" s="49">
        <v>7.3004600622630962</v>
      </c>
      <c r="H9" s="115"/>
    </row>
    <row r="10" spans="1:8">
      <c r="A10" t="s">
        <v>198</v>
      </c>
      <c r="B10" t="s">
        <v>150</v>
      </c>
      <c r="C10" s="49">
        <v>9.7300622753608394E-3</v>
      </c>
      <c r="D10" s="49">
        <v>0.1067206687468789</v>
      </c>
      <c r="E10" s="49">
        <v>0.157536780542751</v>
      </c>
      <c r="F10" s="49">
        <v>3.4563850049050361E-2</v>
      </c>
      <c r="G10" s="49">
        <v>7.7360944919962664</v>
      </c>
      <c r="H10" s="115"/>
    </row>
    <row r="11" spans="1:8">
      <c r="A11" t="s">
        <v>197</v>
      </c>
      <c r="B11" t="s">
        <v>151</v>
      </c>
      <c r="C11" s="49">
        <v>7.3390818792511171E-3</v>
      </c>
      <c r="D11" s="49">
        <v>0.10894677706910799</v>
      </c>
      <c r="E11" s="49">
        <v>0.15731367791031589</v>
      </c>
      <c r="F11" s="49">
        <v>3.4567487990017853E-2</v>
      </c>
      <c r="G11" s="49">
        <v>7.7902527816374318</v>
      </c>
      <c r="H11" s="115"/>
    </row>
    <row r="12" spans="1:8">
      <c r="A12" t="s">
        <v>197</v>
      </c>
      <c r="B12" t="s">
        <v>152</v>
      </c>
      <c r="C12" s="49">
        <v>3.283225612990562E-4</v>
      </c>
      <c r="D12" s="49">
        <v>8.9243086390092582E-2</v>
      </c>
      <c r="E12" s="49">
        <v>0.18183580173166949</v>
      </c>
      <c r="F12" s="49">
        <v>3.4444198123875981E-2</v>
      </c>
      <c r="G12" s="49">
        <v>7.8887616835840877</v>
      </c>
      <c r="H12" s="115"/>
    </row>
    <row r="13" spans="1:8">
      <c r="A13" t="s">
        <v>197</v>
      </c>
      <c r="B13" t="s">
        <v>153</v>
      </c>
      <c r="C13" s="49">
        <v>1.8644108347083192E-2</v>
      </c>
      <c r="D13" s="49">
        <v>0.1190564249998522</v>
      </c>
      <c r="E13" s="49">
        <v>0.13595237806367569</v>
      </c>
      <c r="F13" s="49">
        <v>3.45553191360808E-2</v>
      </c>
      <c r="G13" s="49">
        <v>8.1016321197069185</v>
      </c>
      <c r="H13" s="115"/>
    </row>
    <row r="14" spans="1:8">
      <c r="A14" s="28"/>
      <c r="B14" s="28"/>
      <c r="C14" s="28"/>
      <c r="D14" s="28"/>
      <c r="E14" s="28"/>
    </row>
    <row r="15" spans="1:8">
      <c r="A15" s="114"/>
      <c r="B15" s="114"/>
      <c r="C15" s="114"/>
      <c r="D15" s="114"/>
      <c r="E15" s="114"/>
      <c r="F15" s="114"/>
      <c r="G15" s="114"/>
    </row>
    <row r="16" spans="1:8">
      <c r="A16" s="114"/>
      <c r="B16" s="114"/>
      <c r="C16" s="114"/>
      <c r="D16" s="114"/>
      <c r="E16" s="114"/>
      <c r="F16" s="114"/>
      <c r="G16" s="114"/>
    </row>
    <row r="17" spans="1:7">
      <c r="A17" s="114"/>
      <c r="B17" s="114"/>
      <c r="C17" s="114"/>
      <c r="F17" s="114"/>
      <c r="G17" s="114"/>
    </row>
    <row r="18" spans="1:7">
      <c r="A18" s="114"/>
      <c r="B18" s="114"/>
      <c r="C18" s="114"/>
      <c r="D18" s="114"/>
      <c r="E18" s="114"/>
      <c r="F18" s="114"/>
      <c r="G18" s="114"/>
    </row>
    <row r="19" spans="1:7">
      <c r="A19" s="114"/>
      <c r="B19" s="114"/>
      <c r="C19" s="114"/>
      <c r="D19" s="114"/>
      <c r="E19" s="114"/>
      <c r="F19" s="114"/>
      <c r="G19" s="114"/>
    </row>
    <row r="20" spans="1:7">
      <c r="A20" s="114"/>
      <c r="B20" s="114"/>
      <c r="C20" s="114"/>
      <c r="D20" s="114"/>
      <c r="E20" s="114"/>
      <c r="F20" s="114"/>
      <c r="G20" s="114"/>
    </row>
    <row r="21" spans="1:7">
      <c r="A21" s="114"/>
      <c r="B21" s="114"/>
      <c r="C21" s="114"/>
      <c r="D21" s="114"/>
      <c r="E21" s="114"/>
      <c r="F21" s="114"/>
      <c r="G21" s="114"/>
    </row>
    <row r="22" spans="1:7">
      <c r="A22" s="114"/>
      <c r="B22" s="114"/>
      <c r="C22" s="114"/>
      <c r="D22" s="114"/>
      <c r="E22" s="114"/>
      <c r="F22" s="114"/>
      <c r="G22" s="114"/>
    </row>
    <row r="23" spans="1:7">
      <c r="A23" s="114"/>
      <c r="B23" s="114"/>
      <c r="C23" s="114"/>
      <c r="D23" s="114"/>
      <c r="E23" s="114"/>
      <c r="F23" s="114"/>
      <c r="G23" s="114"/>
    </row>
    <row r="24" spans="1:7">
      <c r="A24" s="114"/>
      <c r="B24" s="114"/>
      <c r="C24" s="114"/>
      <c r="D24" s="114"/>
      <c r="E24" s="114"/>
      <c r="F24" s="114"/>
      <c r="G24" s="114"/>
    </row>
    <row r="25" spans="1:7">
      <c r="A25" s="114"/>
      <c r="B25" s="114"/>
      <c r="C25" s="114"/>
      <c r="D25" s="114"/>
      <c r="E25" s="114"/>
      <c r="F25" s="114"/>
      <c r="G25" s="114"/>
    </row>
    <row r="26" spans="1:7">
      <c r="A26" s="114"/>
      <c r="B26" s="114"/>
      <c r="C26" s="114"/>
      <c r="D26" s="114"/>
      <c r="E26" s="114"/>
      <c r="F26" s="114"/>
      <c r="G26" s="114"/>
    </row>
    <row r="27" spans="1:7">
      <c r="A27" s="114"/>
      <c r="B27" s="114"/>
      <c r="C27" s="114"/>
      <c r="D27" s="114"/>
      <c r="E27" s="114"/>
      <c r="F27" s="114"/>
      <c r="G27" s="114"/>
    </row>
    <row r="28" spans="1:7">
      <c r="A28" t="s">
        <v>474</v>
      </c>
      <c r="B28" s="114"/>
      <c r="C28" s="114"/>
      <c r="D28" s="114"/>
      <c r="E28" s="114"/>
      <c r="F28" s="114"/>
      <c r="G28" s="114"/>
    </row>
    <row r="29" spans="1:7">
      <c r="A29" s="47" t="s">
        <v>434</v>
      </c>
      <c r="C29" s="114"/>
      <c r="D29" s="114"/>
      <c r="E29" s="114"/>
      <c r="F29" s="114"/>
      <c r="G29" s="114"/>
    </row>
    <row r="30" spans="1:7">
      <c r="C30" s="114"/>
      <c r="D30" s="114"/>
      <c r="E30" s="114"/>
      <c r="F30" s="114"/>
      <c r="G30" s="114"/>
    </row>
  </sheetData>
  <pageMargins left="0.7" right="0.7" top="0.75" bottom="0.75" header="0.3" footer="0.3"/>
  <pageSetup paperSize="9" orientation="portrait" r:id="rId1"/>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B93132-0A3F-457F-9CF6-E68D57D316E6}">
  <sheetPr codeName="Sheet72"/>
  <dimension ref="A1:K30"/>
  <sheetViews>
    <sheetView zoomScaleNormal="100" workbookViewId="0"/>
  </sheetViews>
  <sheetFormatPr defaultColWidth="9.140625" defaultRowHeight="15"/>
  <cols>
    <col min="1" max="1" width="9.140625" customWidth="1"/>
    <col min="9" max="10" width="9.140625" customWidth="1"/>
  </cols>
  <sheetData>
    <row r="1" spans="1:11">
      <c r="A1" s="1" t="s">
        <v>475</v>
      </c>
    </row>
    <row r="3" spans="1:11">
      <c r="A3" s="1"/>
      <c r="B3" t="s">
        <v>361</v>
      </c>
      <c r="C3" t="s">
        <v>452</v>
      </c>
      <c r="D3" t="s">
        <v>453</v>
      </c>
      <c r="E3" t="s">
        <v>454</v>
      </c>
      <c r="F3" t="s">
        <v>455</v>
      </c>
      <c r="G3" t="s">
        <v>456</v>
      </c>
      <c r="H3" t="s">
        <v>457</v>
      </c>
      <c r="I3" t="s">
        <v>269</v>
      </c>
      <c r="J3" t="s">
        <v>279</v>
      </c>
    </row>
    <row r="4" spans="1:11">
      <c r="A4" t="s">
        <v>194</v>
      </c>
      <c r="C4" s="49">
        <v>3.8840529999999998</v>
      </c>
      <c r="D4" s="49">
        <v>6.0620112360129531E-3</v>
      </c>
      <c r="E4" s="49">
        <v>0</v>
      </c>
      <c r="F4" s="49">
        <v>0</v>
      </c>
      <c r="G4" s="49">
        <v>0</v>
      </c>
      <c r="H4" s="49">
        <v>0</v>
      </c>
      <c r="I4" s="49">
        <v>0</v>
      </c>
      <c r="J4" s="49">
        <v>0</v>
      </c>
      <c r="K4" s="116"/>
    </row>
    <row r="5" spans="1:11">
      <c r="A5" t="s">
        <v>195</v>
      </c>
      <c r="C5" s="49">
        <v>3.9269853340621688</v>
      </c>
      <c r="D5" s="49">
        <v>0.47065261844368672</v>
      </c>
      <c r="E5" s="49">
        <v>1.835163133241928E-2</v>
      </c>
      <c r="F5" s="49">
        <v>0.1079705605606649</v>
      </c>
      <c r="G5" s="49">
        <v>5.8342199791976534E-3</v>
      </c>
      <c r="H5" s="49">
        <v>0</v>
      </c>
      <c r="I5" s="49">
        <v>0</v>
      </c>
      <c r="J5" s="49">
        <v>7.1141205021863871E-2</v>
      </c>
      <c r="K5" s="116"/>
    </row>
    <row r="6" spans="1:11">
      <c r="A6" t="s">
        <v>196</v>
      </c>
      <c r="B6" t="s">
        <v>150</v>
      </c>
      <c r="C6" s="49">
        <v>3.031540076238123</v>
      </c>
      <c r="D6" s="49">
        <v>1.1741749116885773</v>
      </c>
      <c r="E6" s="49">
        <v>9.8164264062617204E-2</v>
      </c>
      <c r="F6" s="49">
        <v>0.22501606384449419</v>
      </c>
      <c r="G6" s="49">
        <v>2.6456440603721539E-2</v>
      </c>
      <c r="H6" s="49">
        <v>2.5564204718825478E-2</v>
      </c>
      <c r="I6" s="49">
        <v>1.6423647388857671E-2</v>
      </c>
      <c r="J6" s="49">
        <v>0.25932082599967993</v>
      </c>
      <c r="K6" s="116"/>
    </row>
    <row r="7" spans="1:11">
      <c r="A7" t="s">
        <v>197</v>
      </c>
      <c r="B7" t="s">
        <v>151</v>
      </c>
      <c r="C7" s="49">
        <v>2.1759632185607902</v>
      </c>
      <c r="D7" s="49">
        <v>1.3504919190301703</v>
      </c>
      <c r="E7" s="49">
        <v>0.60602973411073047</v>
      </c>
      <c r="F7" s="49">
        <v>0.22121631425548902</v>
      </c>
      <c r="G7" s="49">
        <v>2.6019182637965037E-2</v>
      </c>
      <c r="H7" s="49">
        <v>2.5131967741233597E-2</v>
      </c>
      <c r="I7" s="49">
        <v>1.6141158856161682E-2</v>
      </c>
      <c r="J7" s="49">
        <v>0.25106539555732338</v>
      </c>
      <c r="K7" s="116"/>
    </row>
    <row r="8" spans="1:11">
      <c r="A8" t="s">
        <v>197</v>
      </c>
      <c r="B8" t="s">
        <v>152</v>
      </c>
      <c r="C8" s="49">
        <v>1.827739272993683</v>
      </c>
      <c r="D8" s="49">
        <v>1.3871369362386352</v>
      </c>
      <c r="E8" s="49">
        <v>0.84833005476012879</v>
      </c>
      <c r="F8" s="49">
        <v>0.2194494573095328</v>
      </c>
      <c r="G8" s="49">
        <v>2.5822215557674014E-2</v>
      </c>
      <c r="H8" s="49">
        <v>2.4931006888294641E-2</v>
      </c>
      <c r="I8" s="49">
        <v>1.6010052191027618E-2</v>
      </c>
      <c r="J8" s="49">
        <v>0.24645186751619039</v>
      </c>
      <c r="K8" s="116"/>
    </row>
    <row r="9" spans="1:11">
      <c r="A9" t="s">
        <v>197</v>
      </c>
      <c r="B9" t="s">
        <v>153</v>
      </c>
      <c r="C9" s="49">
        <v>2.1204880564877291</v>
      </c>
      <c r="D9" s="49">
        <v>1.3830058291937164</v>
      </c>
      <c r="E9" s="49">
        <v>0.63263942160196251</v>
      </c>
      <c r="F9" s="49">
        <v>0.22788738844790399</v>
      </c>
      <c r="G9" s="49">
        <v>2.661019435376662E-2</v>
      </c>
      <c r="H9" s="49">
        <v>2.5889818945893449E-2</v>
      </c>
      <c r="I9" s="49">
        <v>1.6627568263312038E-2</v>
      </c>
      <c r="J9" s="49">
        <v>0.25264333984467252</v>
      </c>
      <c r="K9" s="116"/>
    </row>
    <row r="10" spans="1:11">
      <c r="A10" t="s">
        <v>198</v>
      </c>
      <c r="B10" t="s">
        <v>150</v>
      </c>
      <c r="C10" s="49">
        <v>0.31771030444006282</v>
      </c>
      <c r="D10" s="49">
        <v>1.3511574502244839</v>
      </c>
      <c r="E10" s="49">
        <v>1.5485252874467401</v>
      </c>
      <c r="F10" s="49">
        <v>3.892906024639961E-2</v>
      </c>
      <c r="G10" s="49">
        <v>9.3649908461067952E-2</v>
      </c>
      <c r="H10" s="49">
        <v>0.2418987735807081</v>
      </c>
      <c r="I10" s="49">
        <v>0.20241535069528099</v>
      </c>
      <c r="J10" s="49">
        <v>0.47563973994707759</v>
      </c>
      <c r="K10" s="116"/>
    </row>
    <row r="11" spans="1:11">
      <c r="A11" t="s">
        <v>197</v>
      </c>
      <c r="B11" t="s">
        <v>151</v>
      </c>
      <c r="C11" s="49">
        <v>0.30535868336264754</v>
      </c>
      <c r="D11" s="49">
        <v>1.3848032774007029</v>
      </c>
      <c r="E11" s="49">
        <v>1.572731772402187</v>
      </c>
      <c r="F11" s="49">
        <v>4.0026291708510152E-2</v>
      </c>
      <c r="G11" s="49">
        <v>9.6274078078746189E-2</v>
      </c>
      <c r="H11" s="49">
        <v>0.2486664785016979</v>
      </c>
      <c r="I11" s="49">
        <v>0.20607089838775308</v>
      </c>
      <c r="J11" s="49">
        <v>0.48328334490942321</v>
      </c>
      <c r="K11" s="116"/>
    </row>
    <row r="12" spans="1:11">
      <c r="A12" t="s">
        <v>197</v>
      </c>
      <c r="B12" t="s">
        <v>152</v>
      </c>
      <c r="C12" s="49">
        <v>0.24296301852003652</v>
      </c>
      <c r="D12" s="49">
        <v>1.1389985700699314</v>
      </c>
      <c r="E12" s="49">
        <v>1.802548958505096</v>
      </c>
      <c r="F12" s="49">
        <v>4.0617569323887208E-2</v>
      </c>
      <c r="G12" s="49">
        <v>9.7710342538191372E-2</v>
      </c>
      <c r="H12" s="49">
        <v>0.252296970617295</v>
      </c>
      <c r="I12" s="49">
        <v>0.20281143421524622</v>
      </c>
      <c r="J12" s="49">
        <v>0.47081619165093819</v>
      </c>
      <c r="K12" s="116"/>
    </row>
    <row r="13" spans="1:11">
      <c r="A13" t="s">
        <v>197</v>
      </c>
      <c r="B13" t="s">
        <v>153</v>
      </c>
      <c r="C13" s="49">
        <v>0.43380948299012151</v>
      </c>
      <c r="D13" s="49">
        <v>1.4812183962041692</v>
      </c>
      <c r="E13" s="49">
        <v>1.3386590179152069</v>
      </c>
      <c r="F13" s="49">
        <v>4.0437051896907515E-2</v>
      </c>
      <c r="G13" s="49">
        <v>9.7207969894805762E-2</v>
      </c>
      <c r="H13" s="49">
        <v>0.25122711213417681</v>
      </c>
      <c r="I13" s="49">
        <v>0.2064113355090533</v>
      </c>
      <c r="J13" s="49">
        <v>0.4815092428102532</v>
      </c>
      <c r="K13" s="116"/>
    </row>
    <row r="14" spans="1:11">
      <c r="A14" s="28"/>
      <c r="B14" s="28"/>
      <c r="C14" s="28"/>
      <c r="D14" s="28"/>
      <c r="E14" s="28"/>
      <c r="F14" s="28"/>
      <c r="G14" s="28"/>
    </row>
    <row r="15" spans="1:11">
      <c r="A15" s="114"/>
      <c r="B15" s="114"/>
      <c r="C15" s="114"/>
      <c r="D15" s="114"/>
      <c r="E15" s="114"/>
      <c r="F15" s="114"/>
      <c r="G15" s="114"/>
      <c r="H15" s="114"/>
      <c r="I15" s="114"/>
      <c r="J15" s="114"/>
    </row>
    <row r="16" spans="1:11">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49"/>
      <c r="E19" s="49"/>
      <c r="F19" s="49"/>
      <c r="G19" s="49"/>
      <c r="H19" s="114"/>
      <c r="I19" s="114"/>
      <c r="J19" s="114"/>
    </row>
    <row r="20" spans="1:10">
      <c r="A20" s="114"/>
      <c r="B20" s="114"/>
      <c r="C20" s="114"/>
      <c r="D20" s="49"/>
      <c r="E20" s="49"/>
      <c r="F20" s="49"/>
      <c r="G20" s="49"/>
      <c r="H20" s="114"/>
      <c r="I20" s="114"/>
      <c r="J20" s="114"/>
    </row>
    <row r="21" spans="1:10">
      <c r="A21" s="114"/>
      <c r="B21" s="114"/>
      <c r="C21" s="114"/>
      <c r="D21" s="49"/>
      <c r="E21" s="49"/>
      <c r="F21" s="49"/>
      <c r="G21" s="49"/>
      <c r="H21" s="114"/>
      <c r="I21" s="114"/>
      <c r="J21" s="114"/>
    </row>
    <row r="22" spans="1:10">
      <c r="A22" s="114"/>
      <c r="B22" s="114"/>
      <c r="C22" s="114"/>
      <c r="D22" s="49"/>
      <c r="E22" s="49"/>
      <c r="F22" s="49"/>
      <c r="G22" s="49"/>
      <c r="H22" s="114"/>
      <c r="I22" s="114"/>
      <c r="J22" s="114"/>
    </row>
    <row r="23" spans="1:10">
      <c r="A23" s="114"/>
      <c r="B23" s="114"/>
      <c r="C23" s="114"/>
      <c r="D23" s="49"/>
      <c r="E23" s="49"/>
      <c r="F23" s="49"/>
      <c r="G23" s="49"/>
      <c r="H23" s="114"/>
      <c r="I23" s="114"/>
      <c r="J23" s="114"/>
    </row>
    <row r="24" spans="1:10">
      <c r="A24" s="114"/>
      <c r="B24" s="114"/>
      <c r="C24" s="114"/>
      <c r="D24" s="49"/>
      <c r="E24" s="49"/>
      <c r="F24" s="49"/>
      <c r="G24" s="49"/>
      <c r="H24" s="114"/>
      <c r="I24" s="114"/>
      <c r="J24" s="114"/>
    </row>
    <row r="25" spans="1:10">
      <c r="A25" s="114"/>
      <c r="B25" s="114"/>
      <c r="C25" s="114"/>
      <c r="D25" s="49"/>
      <c r="E25" s="49"/>
      <c r="F25" s="49"/>
      <c r="G25" s="49"/>
      <c r="H25" s="114"/>
      <c r="I25" s="114"/>
      <c r="J25" s="114"/>
    </row>
    <row r="26" spans="1:10">
      <c r="A26" s="114"/>
      <c r="B26" s="114"/>
      <c r="C26" s="114"/>
      <c r="D26" s="49"/>
      <c r="E26" s="49"/>
      <c r="F26" s="49"/>
      <c r="G26" s="49"/>
      <c r="H26" s="114"/>
      <c r="I26" s="114"/>
      <c r="J26" s="114"/>
    </row>
    <row r="27" spans="1:10">
      <c r="A27" s="114"/>
      <c r="B27" s="114"/>
      <c r="C27" s="114"/>
      <c r="D27" s="49"/>
      <c r="E27" s="49"/>
      <c r="F27" s="49"/>
      <c r="G27" s="49"/>
      <c r="H27" s="114"/>
      <c r="I27" s="114"/>
      <c r="J27" s="114"/>
    </row>
    <row r="28" spans="1:10">
      <c r="A28" t="s">
        <v>476</v>
      </c>
      <c r="B28" s="114"/>
      <c r="C28" s="114"/>
      <c r="D28" s="49"/>
      <c r="E28" s="49"/>
      <c r="F28" s="49"/>
      <c r="G28" s="49"/>
      <c r="H28" s="114"/>
      <c r="I28" s="114"/>
      <c r="J28" s="114"/>
    </row>
    <row r="29" spans="1:10">
      <c r="A29" s="47" t="s">
        <v>434</v>
      </c>
      <c r="C29" s="114"/>
      <c r="D29" s="114"/>
      <c r="E29" s="114"/>
      <c r="F29" s="114"/>
      <c r="G29" s="114"/>
      <c r="H29" s="114"/>
      <c r="I29" s="114"/>
      <c r="J29" s="114"/>
    </row>
    <row r="30" spans="1:10">
      <c r="C30" s="114"/>
      <c r="D30" s="114"/>
      <c r="E30" s="114"/>
      <c r="F30" s="114"/>
      <c r="G30" s="114"/>
      <c r="H30" s="114"/>
      <c r="I30" s="114"/>
      <c r="J30" s="114"/>
    </row>
  </sheetData>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305C3-04EF-4317-A1D9-5D6EBD1DDCEA}">
  <sheetPr codeName="Sheet2"/>
  <dimension ref="A1:K40"/>
  <sheetViews>
    <sheetView zoomScaleNormal="100" workbookViewId="0"/>
  </sheetViews>
  <sheetFormatPr defaultColWidth="8.7109375" defaultRowHeight="15"/>
  <cols>
    <col min="1" max="1" width="13" customWidth="1"/>
  </cols>
  <sheetData>
    <row r="1" spans="1:6">
      <c r="A1" s="1" t="s">
        <v>6</v>
      </c>
    </row>
    <row r="3" spans="1:6">
      <c r="A3" t="s">
        <v>148</v>
      </c>
      <c r="B3" t="s">
        <v>149</v>
      </c>
      <c r="C3" t="s">
        <v>150</v>
      </c>
      <c r="D3" t="s">
        <v>151</v>
      </c>
      <c r="E3" t="s">
        <v>152</v>
      </c>
      <c r="F3" t="s">
        <v>153</v>
      </c>
    </row>
    <row r="4" spans="1:6">
      <c r="A4" s="23">
        <v>1990</v>
      </c>
      <c r="B4" s="23">
        <v>4860.5534478650234</v>
      </c>
      <c r="C4" s="23"/>
      <c r="D4" s="23"/>
      <c r="E4" s="23"/>
      <c r="F4" s="23"/>
    </row>
    <row r="5" spans="1:6">
      <c r="A5" s="23">
        <v>1991</v>
      </c>
      <c r="B5" s="23">
        <v>4755.6194976763627</v>
      </c>
      <c r="C5" s="23"/>
      <c r="D5" s="23"/>
      <c r="E5" s="23"/>
      <c r="F5" s="23"/>
    </row>
    <row r="6" spans="1:6">
      <c r="A6" s="23">
        <v>1992</v>
      </c>
      <c r="B6" s="23">
        <v>4605.6544360233784</v>
      </c>
      <c r="C6" s="23"/>
      <c r="D6" s="23"/>
      <c r="E6" s="23"/>
      <c r="F6" s="23"/>
    </row>
    <row r="7" spans="1:6">
      <c r="A7" s="23">
        <v>1993</v>
      </c>
      <c r="B7" s="23">
        <v>4527.2563450985563</v>
      </c>
      <c r="C7" s="23"/>
      <c r="D7" s="23"/>
      <c r="E7" s="23"/>
      <c r="F7" s="23"/>
    </row>
    <row r="8" spans="1:6">
      <c r="A8" s="23">
        <v>1994</v>
      </c>
      <c r="B8" s="23">
        <v>4503.9058579628063</v>
      </c>
      <c r="C8" s="23"/>
      <c r="D8" s="23"/>
      <c r="E8" s="23"/>
      <c r="F8" s="23"/>
    </row>
    <row r="9" spans="1:6">
      <c r="A9" s="23">
        <v>1995</v>
      </c>
      <c r="B9" s="23">
        <v>4554.4575572846597</v>
      </c>
      <c r="C9" s="23"/>
      <c r="D9" s="23"/>
      <c r="E9" s="23"/>
      <c r="F9" s="23"/>
    </row>
    <row r="10" spans="1:6">
      <c r="A10" s="23">
        <v>1996</v>
      </c>
      <c r="B10" s="23">
        <v>4645.3552840139237</v>
      </c>
      <c r="C10" s="23"/>
      <c r="D10" s="23"/>
      <c r="E10" s="23"/>
      <c r="F10" s="23"/>
    </row>
    <row r="11" spans="1:6">
      <c r="A11" s="23">
        <v>1997</v>
      </c>
      <c r="B11" s="23">
        <v>4574.1684312544267</v>
      </c>
      <c r="C11" s="23"/>
      <c r="D11" s="23"/>
      <c r="E11" s="23"/>
      <c r="F11" s="23"/>
    </row>
    <row r="12" spans="1:6">
      <c r="A12" s="23">
        <v>1998</v>
      </c>
      <c r="B12" s="23">
        <v>4535.002614665701</v>
      </c>
      <c r="C12" s="23"/>
      <c r="D12" s="23"/>
      <c r="E12" s="23"/>
      <c r="F12" s="23"/>
    </row>
    <row r="13" spans="1:6">
      <c r="A13" s="23">
        <v>1999</v>
      </c>
      <c r="B13" s="23">
        <v>4458.9803045208791</v>
      </c>
      <c r="C13" s="23"/>
      <c r="D13" s="23"/>
      <c r="E13" s="23"/>
      <c r="F13" s="23"/>
    </row>
    <row r="14" spans="1:6">
      <c r="A14" s="23">
        <v>2000</v>
      </c>
      <c r="B14" s="23">
        <v>4446.8891962709185</v>
      </c>
      <c r="C14" s="23"/>
      <c r="D14" s="23"/>
      <c r="E14" s="23"/>
      <c r="F14" s="23"/>
    </row>
    <row r="15" spans="1:6">
      <c r="A15" s="23">
        <v>2001</v>
      </c>
      <c r="B15" s="23">
        <v>4495.3198015826838</v>
      </c>
      <c r="C15" s="23"/>
      <c r="D15" s="23"/>
      <c r="E15" s="23"/>
      <c r="F15" s="23"/>
    </row>
    <row r="16" spans="1:6">
      <c r="A16" s="23">
        <v>2002</v>
      </c>
      <c r="B16" s="23">
        <v>4480.9312001177723</v>
      </c>
      <c r="C16" s="23"/>
      <c r="D16" s="23"/>
      <c r="E16" s="23"/>
      <c r="F16" s="23"/>
    </row>
    <row r="17" spans="1:7">
      <c r="A17" s="23">
        <v>2003</v>
      </c>
      <c r="B17" s="23">
        <v>4561.6958167833618</v>
      </c>
      <c r="C17" s="23"/>
      <c r="D17" s="23"/>
      <c r="E17" s="23"/>
      <c r="F17" s="23"/>
    </row>
    <row r="18" spans="1:7">
      <c r="A18" s="23">
        <v>2004</v>
      </c>
      <c r="B18" s="23">
        <v>4564.1282212219694</v>
      </c>
      <c r="C18" s="23"/>
      <c r="D18" s="23"/>
      <c r="E18" s="23"/>
      <c r="F18" s="23"/>
    </row>
    <row r="19" spans="1:7">
      <c r="A19" s="23">
        <v>2005</v>
      </c>
      <c r="B19" s="23">
        <v>4537.2962998341873</v>
      </c>
      <c r="C19" s="23"/>
      <c r="D19" s="23"/>
      <c r="E19" s="23"/>
      <c r="F19" s="23"/>
    </row>
    <row r="20" spans="1:7">
      <c r="A20" s="23">
        <v>2006</v>
      </c>
      <c r="B20" s="23">
        <v>4533.404375745552</v>
      </c>
      <c r="C20" s="23"/>
      <c r="D20" s="23"/>
      <c r="E20" s="23"/>
      <c r="F20" s="23"/>
    </row>
    <row r="21" spans="1:7">
      <c r="A21" s="23">
        <v>2007</v>
      </c>
      <c r="B21" s="23">
        <v>4498.3105390057272</v>
      </c>
      <c r="C21" s="23"/>
      <c r="D21" s="23"/>
      <c r="E21" s="23"/>
      <c r="F21" s="23"/>
    </row>
    <row r="22" spans="1:7">
      <c r="A22" s="23">
        <v>2008</v>
      </c>
      <c r="B22" s="23">
        <v>4404.071853632181</v>
      </c>
      <c r="C22" s="23"/>
      <c r="D22" s="23"/>
      <c r="E22" s="23"/>
      <c r="F22" s="23"/>
      <c r="G22" t="s">
        <v>154</v>
      </c>
    </row>
    <row r="23" spans="1:7">
      <c r="A23" s="23">
        <v>2009</v>
      </c>
      <c r="B23" s="23">
        <v>4089.0286963626695</v>
      </c>
      <c r="C23" s="23"/>
      <c r="D23" s="23"/>
      <c r="E23" s="23"/>
      <c r="F23" s="23"/>
      <c r="G23" t="s">
        <v>155</v>
      </c>
    </row>
    <row r="24" spans="1:7">
      <c r="A24" s="23">
        <v>2010</v>
      </c>
      <c r="B24" s="23">
        <v>4176.7941319772517</v>
      </c>
      <c r="C24" s="23"/>
      <c r="D24" s="23"/>
      <c r="E24" s="23"/>
      <c r="F24" s="23"/>
    </row>
    <row r="25" spans="1:7">
      <c r="A25" s="23">
        <v>2011</v>
      </c>
      <c r="B25" s="23">
        <v>4066.0201566450419</v>
      </c>
      <c r="C25" s="23"/>
      <c r="D25" s="23"/>
      <c r="E25" s="23"/>
      <c r="F25" s="23"/>
    </row>
    <row r="26" spans="1:7">
      <c r="A26" s="23">
        <v>2012</v>
      </c>
      <c r="B26" s="23">
        <v>3991.7109002011243</v>
      </c>
      <c r="C26" s="23"/>
      <c r="D26" s="23"/>
      <c r="E26" s="23"/>
      <c r="F26" s="23"/>
    </row>
    <row r="27" spans="1:7">
      <c r="A27" s="23">
        <v>2013</v>
      </c>
      <c r="B27" s="23">
        <v>3905.1933919545831</v>
      </c>
      <c r="C27" s="23"/>
      <c r="D27" s="23"/>
      <c r="E27" s="23"/>
      <c r="F27" s="23"/>
    </row>
    <row r="28" spans="1:7">
      <c r="A28" s="23">
        <v>2014</v>
      </c>
      <c r="B28" s="23">
        <v>3764.3330158579038</v>
      </c>
      <c r="C28" s="23"/>
      <c r="D28" s="23"/>
      <c r="E28" s="23"/>
      <c r="F28" s="23"/>
    </row>
    <row r="29" spans="1:7">
      <c r="A29" s="23">
        <v>2015</v>
      </c>
      <c r="B29" s="23">
        <v>3809.0614742881794</v>
      </c>
      <c r="C29" s="23"/>
      <c r="D29" s="23"/>
      <c r="E29" s="23"/>
      <c r="F29" s="23"/>
    </row>
    <row r="30" spans="1:7">
      <c r="A30" s="23">
        <v>2016</v>
      </c>
      <c r="B30" s="23">
        <v>3811.4066487018667</v>
      </c>
      <c r="C30" s="23"/>
      <c r="D30" s="23"/>
      <c r="E30" s="23"/>
      <c r="F30" s="23"/>
    </row>
    <row r="31" spans="1:7">
      <c r="A31" s="23">
        <v>2017</v>
      </c>
      <c r="B31" s="23">
        <v>3832.7770425937429</v>
      </c>
      <c r="C31" s="23"/>
      <c r="D31" s="23"/>
      <c r="E31" s="23"/>
      <c r="F31" s="23"/>
    </row>
    <row r="32" spans="1:7">
      <c r="A32" s="23">
        <v>2018</v>
      </c>
      <c r="B32" s="23">
        <v>3747.6558899542015</v>
      </c>
      <c r="C32" s="23"/>
      <c r="D32" s="23"/>
      <c r="E32" s="23"/>
      <c r="F32" s="23"/>
    </row>
    <row r="33" spans="1:11">
      <c r="A33" s="23">
        <v>2019</v>
      </c>
      <c r="B33" s="23">
        <v>3588.2596058129243</v>
      </c>
      <c r="C33" s="23"/>
      <c r="D33" s="23"/>
      <c r="E33" s="23"/>
      <c r="F33" s="23"/>
    </row>
    <row r="34" spans="1:11">
      <c r="A34" s="23">
        <v>2020</v>
      </c>
      <c r="B34" s="23">
        <v>3300.4636100149501</v>
      </c>
      <c r="C34" s="23"/>
      <c r="D34" s="23"/>
      <c r="E34" s="23"/>
      <c r="F34" s="23"/>
    </row>
    <row r="35" spans="1:11">
      <c r="A35" s="23">
        <v>2021</v>
      </c>
      <c r="B35" s="19">
        <v>3468.3940846680134</v>
      </c>
      <c r="C35" s="23"/>
      <c r="D35" s="23"/>
      <c r="E35" s="23"/>
      <c r="F35" s="23"/>
    </row>
    <row r="36" spans="1:11">
      <c r="A36" s="23">
        <v>2022</v>
      </c>
      <c r="B36" s="23">
        <v>3385</v>
      </c>
      <c r="C36" s="23"/>
      <c r="D36" s="23"/>
      <c r="E36" s="23"/>
      <c r="F36" s="23"/>
    </row>
    <row r="37" spans="1:11">
      <c r="A37" s="23">
        <v>2030</v>
      </c>
      <c r="B37" s="23"/>
      <c r="C37" s="3">
        <v>2195.1924141256272</v>
      </c>
      <c r="D37" s="3">
        <v>2187.5100367786308</v>
      </c>
      <c r="E37" s="3">
        <v>2189.4559491908276</v>
      </c>
      <c r="F37" s="3">
        <v>2150.2882088980009</v>
      </c>
      <c r="I37" s="3"/>
      <c r="J37" s="3"/>
      <c r="K37" s="3"/>
    </row>
    <row r="38" spans="1:11">
      <c r="A38" s="23">
        <v>2040</v>
      </c>
      <c r="B38" s="23"/>
      <c r="C38" s="3">
        <v>1160.8914953704045</v>
      </c>
      <c r="D38" s="3">
        <v>896.80432554059314</v>
      </c>
      <c r="E38" s="3">
        <v>706.7265365393996</v>
      </c>
      <c r="F38" s="3">
        <v>701.07301350751288</v>
      </c>
      <c r="I38" s="3"/>
      <c r="J38" s="3"/>
      <c r="K38" s="3"/>
    </row>
    <row r="39" spans="1:11">
      <c r="A39" s="23">
        <v>2050</v>
      </c>
      <c r="B39" s="23"/>
      <c r="C39" s="3">
        <v>395.64867585518112</v>
      </c>
      <c r="D39" s="3">
        <v>393.88836605458488</v>
      </c>
      <c r="E39" s="3">
        <v>392.32839906426369</v>
      </c>
      <c r="F39" s="3">
        <v>343.17053290350105</v>
      </c>
      <c r="I39" s="3"/>
      <c r="J39" s="3"/>
      <c r="K39" s="3"/>
    </row>
    <row r="40" spans="1:11">
      <c r="I40" s="3"/>
      <c r="J40" s="3"/>
      <c r="K40" s="3"/>
    </row>
  </sheetData>
  <pageMargins left="0.7" right="0.7" top="0.75" bottom="0.75" header="0.3" footer="0.3"/>
  <pageSetup paperSize="9" orientation="portrait" verticalDpi="0" r:id="rId1"/>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45FB5-83D0-4630-9C70-0D5A2D4A8C28}">
  <sheetPr codeName="Sheet73"/>
  <dimension ref="A1:Y32"/>
  <sheetViews>
    <sheetView zoomScaleNormal="100" workbookViewId="0"/>
  </sheetViews>
  <sheetFormatPr defaultColWidth="9.140625" defaultRowHeight="15"/>
  <sheetData>
    <row r="1" spans="1:7">
      <c r="A1" s="1" t="s">
        <v>477</v>
      </c>
    </row>
    <row r="2" spans="1:7">
      <c r="A2" s="112"/>
      <c r="B2" s="112"/>
      <c r="C2" s="112"/>
      <c r="D2" s="112"/>
      <c r="E2" s="112"/>
      <c r="F2" s="112"/>
    </row>
    <row r="3" spans="1:7">
      <c r="A3" s="1"/>
      <c r="B3" t="s">
        <v>361</v>
      </c>
      <c r="C3" t="s">
        <v>478</v>
      </c>
      <c r="D3" t="s">
        <v>479</v>
      </c>
      <c r="E3" t="s">
        <v>480</v>
      </c>
      <c r="F3" t="s">
        <v>481</v>
      </c>
    </row>
    <row r="4" spans="1:7">
      <c r="A4" s="112" t="s">
        <v>194</v>
      </c>
      <c r="B4" s="112"/>
      <c r="C4" s="113">
        <v>0.97682120556265672</v>
      </c>
      <c r="D4" s="113">
        <v>2.3178794459816885E-2</v>
      </c>
      <c r="E4" s="113">
        <v>2.2473949327884559E-11</v>
      </c>
      <c r="F4" s="113">
        <v>2.2473949327884559E-11</v>
      </c>
      <c r="G4" s="54"/>
    </row>
    <row r="5" spans="1:7">
      <c r="A5" s="112" t="s">
        <v>195</v>
      </c>
      <c r="B5" s="112"/>
      <c r="C5" s="113">
        <v>0.86007989951572017</v>
      </c>
      <c r="D5" s="113">
        <v>0.13628572977802753</v>
      </c>
      <c r="E5" s="113">
        <v>3.6339879458023513E-3</v>
      </c>
      <c r="F5" s="113">
        <v>3.8281334652475876E-7</v>
      </c>
      <c r="G5" s="54"/>
    </row>
    <row r="6" spans="1:7">
      <c r="A6" s="112" t="s">
        <v>196</v>
      </c>
      <c r="B6" s="112" t="s">
        <v>150</v>
      </c>
      <c r="C6" s="113">
        <v>0.7421046609497487</v>
      </c>
      <c r="D6" s="113">
        <v>0.20683006781096375</v>
      </c>
      <c r="E6" s="113">
        <v>2.568678834283316E-2</v>
      </c>
      <c r="F6" s="113">
        <v>2.5378482944622523E-2</v>
      </c>
      <c r="G6" s="54"/>
    </row>
    <row r="7" spans="1:7">
      <c r="A7" s="112" t="s">
        <v>197</v>
      </c>
      <c r="B7" s="112" t="s">
        <v>151</v>
      </c>
      <c r="C7" s="113">
        <v>0.74124511717263397</v>
      </c>
      <c r="D7" s="113">
        <v>0.20774384309080582</v>
      </c>
      <c r="E7" s="113">
        <v>2.5803716698734665E-2</v>
      </c>
      <c r="F7" s="113">
        <v>2.5207323085991152E-2</v>
      </c>
      <c r="G7" s="54"/>
    </row>
    <row r="8" spans="1:7">
      <c r="A8" s="112" t="s">
        <v>197</v>
      </c>
      <c r="B8" s="112" t="s">
        <v>152</v>
      </c>
      <c r="C8" s="113">
        <v>0.70701200588037483</v>
      </c>
      <c r="D8" s="113">
        <v>0.19979574021966787</v>
      </c>
      <c r="E8" s="113">
        <v>2.2351481008090035E-2</v>
      </c>
      <c r="F8" s="113">
        <v>7.0840772939295624E-2</v>
      </c>
      <c r="G8" s="54"/>
    </row>
    <row r="9" spans="1:7">
      <c r="A9" s="112" t="s">
        <v>197</v>
      </c>
      <c r="B9" s="112" t="s">
        <v>153</v>
      </c>
      <c r="C9" s="113">
        <v>0.74222077571146794</v>
      </c>
      <c r="D9" s="113">
        <v>0.20811547274398018</v>
      </c>
      <c r="E9" s="113">
        <v>2.5949920648646613E-2</v>
      </c>
      <c r="F9" s="113">
        <v>2.3713830944085107E-2</v>
      </c>
      <c r="G9" s="54"/>
    </row>
    <row r="10" spans="1:7">
      <c r="A10" s="112" t="s">
        <v>198</v>
      </c>
      <c r="B10" s="112" t="s">
        <v>150</v>
      </c>
      <c r="C10" s="113">
        <v>0.4848033610405883</v>
      </c>
      <c r="D10" s="113">
        <v>0.22666162447405608</v>
      </c>
      <c r="E10" s="113">
        <v>7.1430664091244933E-2</v>
      </c>
      <c r="F10" s="113">
        <v>0.21710435043397366</v>
      </c>
      <c r="G10" s="54"/>
    </row>
    <row r="11" spans="1:7">
      <c r="A11" s="112" t="s">
        <v>197</v>
      </c>
      <c r="B11" s="112" t="s">
        <v>151</v>
      </c>
      <c r="C11" s="113">
        <v>0.48750452728896265</v>
      </c>
      <c r="D11" s="113">
        <v>0.22987862410551657</v>
      </c>
      <c r="E11" s="113">
        <v>7.2863407422701559E-2</v>
      </c>
      <c r="F11" s="113">
        <v>0.20975344122268236</v>
      </c>
      <c r="G11" s="54"/>
    </row>
    <row r="12" spans="1:7">
      <c r="A12" s="112" t="s">
        <v>197</v>
      </c>
      <c r="B12" s="112" t="s">
        <v>152</v>
      </c>
      <c r="C12" s="113">
        <v>0.44242630465978883</v>
      </c>
      <c r="D12" s="113">
        <v>0.20817446920279822</v>
      </c>
      <c r="E12" s="113">
        <v>6.3046816583411699E-2</v>
      </c>
      <c r="F12" s="113">
        <v>0.28635240959244418</v>
      </c>
      <c r="G12" s="54"/>
    </row>
    <row r="13" spans="1:7">
      <c r="A13" s="112" t="s">
        <v>197</v>
      </c>
      <c r="B13" s="112" t="s">
        <v>153</v>
      </c>
      <c r="C13" s="113">
        <v>0.48937991239501327</v>
      </c>
      <c r="D13" s="113">
        <v>0.23168967514019131</v>
      </c>
      <c r="E13" s="113">
        <v>7.3274440341027994E-2</v>
      </c>
      <c r="F13" s="113">
        <v>0.20565597216363496</v>
      </c>
      <c r="G13" s="54"/>
    </row>
    <row r="14" spans="1:7">
      <c r="A14" s="28"/>
      <c r="B14" s="28"/>
      <c r="C14" s="28"/>
      <c r="D14" s="28"/>
    </row>
    <row r="15" spans="1:7">
      <c r="A15" s="28"/>
      <c r="B15" s="28"/>
      <c r="C15" s="28"/>
      <c r="D15" s="28"/>
    </row>
    <row r="16" spans="1:7">
      <c r="C16" s="50"/>
      <c r="D16" s="50"/>
      <c r="E16" s="50"/>
      <c r="F16" s="50"/>
    </row>
    <row r="17" spans="1:25">
      <c r="C17" s="50"/>
      <c r="D17" s="50"/>
      <c r="E17" s="50"/>
      <c r="F17" s="50"/>
    </row>
    <row r="18" spans="1:25">
      <c r="B18" s="50"/>
      <c r="C18" s="50"/>
      <c r="D18" s="50"/>
      <c r="E18" s="50"/>
      <c r="F18" s="50"/>
    </row>
    <row r="19" spans="1:25">
      <c r="B19" s="50"/>
      <c r="C19" s="50"/>
      <c r="D19" s="50"/>
      <c r="E19" s="50"/>
      <c r="F19" s="50"/>
    </row>
    <row r="21" spans="1:25">
      <c r="I21" s="104"/>
      <c r="J21" s="105"/>
    </row>
    <row r="24" spans="1:25">
      <c r="V24" s="50"/>
      <c r="W24" s="50"/>
      <c r="X24" s="50"/>
      <c r="Y24" s="50"/>
    </row>
    <row r="25" spans="1:25">
      <c r="V25" s="50"/>
      <c r="W25" s="50"/>
      <c r="X25" s="50"/>
      <c r="Y25" s="50"/>
    </row>
    <row r="26" spans="1:25">
      <c r="V26" s="50"/>
      <c r="W26" s="50"/>
      <c r="X26" s="50"/>
      <c r="Y26" s="50"/>
    </row>
    <row r="27" spans="1:25">
      <c r="V27" s="50"/>
      <c r="W27" s="50"/>
      <c r="X27" s="50"/>
      <c r="Y27" s="50"/>
    </row>
    <row r="28" spans="1:25">
      <c r="A28" s="47" t="s">
        <v>434</v>
      </c>
    </row>
    <row r="29" spans="1:25">
      <c r="D29" s="50"/>
      <c r="E29" s="50"/>
      <c r="F29" s="50"/>
      <c r="G29" s="50"/>
      <c r="H29" s="50"/>
      <c r="I29" s="50"/>
      <c r="J29" s="50"/>
      <c r="K29" s="50"/>
      <c r="L29" s="50"/>
      <c r="M29" s="50"/>
      <c r="N29" s="50"/>
      <c r="O29" s="50"/>
      <c r="P29" s="50"/>
      <c r="Q29" s="50"/>
      <c r="R29" s="50"/>
      <c r="S29" s="50"/>
    </row>
    <row r="30" spans="1:25">
      <c r="D30" s="50"/>
      <c r="E30" s="50"/>
      <c r="F30" s="50"/>
      <c r="G30" s="50"/>
      <c r="H30" s="50"/>
      <c r="I30" s="50"/>
      <c r="J30" s="50"/>
      <c r="K30" s="50"/>
      <c r="L30" s="50"/>
      <c r="M30" s="50"/>
      <c r="N30" s="50"/>
      <c r="O30" s="50"/>
      <c r="P30" s="50"/>
      <c r="Q30" s="50"/>
      <c r="R30" s="50"/>
      <c r="S30" s="50"/>
    </row>
    <row r="31" spans="1:25">
      <c r="D31" s="50"/>
      <c r="E31" s="50"/>
      <c r="F31" s="50"/>
      <c r="G31" s="50"/>
      <c r="H31" s="50"/>
      <c r="I31" s="50"/>
      <c r="J31" s="50"/>
      <c r="K31" s="50"/>
      <c r="L31" s="50"/>
      <c r="M31" s="50"/>
      <c r="N31" s="50"/>
      <c r="O31" s="50"/>
      <c r="P31" s="50"/>
      <c r="Q31" s="50"/>
      <c r="R31" s="50"/>
      <c r="S31" s="50"/>
    </row>
    <row r="32" spans="1:25">
      <c r="D32" s="50"/>
      <c r="E32" s="50"/>
      <c r="F32" s="50"/>
      <c r="G32" s="50"/>
      <c r="H32" s="50"/>
      <c r="I32" s="50"/>
      <c r="J32" s="50"/>
      <c r="K32" s="50"/>
      <c r="L32" s="50"/>
      <c r="M32" s="50"/>
      <c r="N32" s="50"/>
      <c r="O32" s="50"/>
      <c r="P32" s="50"/>
      <c r="Q32" s="50"/>
      <c r="R32" s="50"/>
      <c r="S32" s="50"/>
    </row>
  </sheetData>
  <pageMargins left="0.7" right="0.7" top="0.75" bottom="0.75" header="0.3" footer="0.3"/>
  <pageSetup paperSize="9" orientation="portrait" r:id="rId1"/>
  <drawing r:id="rId2"/>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EA708-B885-4806-BAE9-ED4CA48920DF}">
  <sheetPr codeName="Sheet74"/>
  <dimension ref="A1:K30"/>
  <sheetViews>
    <sheetView zoomScaleNormal="100" workbookViewId="0"/>
  </sheetViews>
  <sheetFormatPr defaultColWidth="9.140625" defaultRowHeight="15"/>
  <cols>
    <col min="1" max="1" width="9.140625" customWidth="1"/>
    <col min="9" max="10" width="9.140625" customWidth="1"/>
  </cols>
  <sheetData>
    <row r="1" spans="1:11">
      <c r="A1" s="1" t="s">
        <v>482</v>
      </c>
    </row>
    <row r="3" spans="1:11">
      <c r="A3" s="1"/>
      <c r="B3" t="s">
        <v>361</v>
      </c>
      <c r="C3" t="s">
        <v>452</v>
      </c>
      <c r="D3" t="s">
        <v>453</v>
      </c>
      <c r="E3" t="s">
        <v>454</v>
      </c>
      <c r="F3" t="s">
        <v>455</v>
      </c>
      <c r="G3" t="s">
        <v>456</v>
      </c>
      <c r="H3" t="s">
        <v>457</v>
      </c>
      <c r="I3" t="s">
        <v>269</v>
      </c>
      <c r="J3" t="s">
        <v>279</v>
      </c>
    </row>
    <row r="4" spans="1:11">
      <c r="A4" t="s">
        <v>194</v>
      </c>
      <c r="C4" s="49">
        <v>40.303062122221689</v>
      </c>
      <c r="D4" s="49">
        <v>4.4000000000000019E-10</v>
      </c>
      <c r="E4" s="49">
        <v>1.6249010472680848E-5</v>
      </c>
      <c r="F4" s="49">
        <v>4.9413707615178944E-3</v>
      </c>
      <c r="G4" s="49">
        <v>2.2000000000000009E-10</v>
      </c>
      <c r="H4" s="49">
        <v>2.2000000000000009E-10</v>
      </c>
      <c r="I4" s="49">
        <v>8.1245052363404241E-6</v>
      </c>
      <c r="J4" s="49">
        <v>2.2000000000000009E-10</v>
      </c>
      <c r="K4" s="116"/>
    </row>
    <row r="5" spans="1:11">
      <c r="A5" t="s">
        <v>195</v>
      </c>
      <c r="C5" s="49">
        <v>39.759381873805211</v>
      </c>
      <c r="D5" s="49">
        <v>1.6548633351570903</v>
      </c>
      <c r="E5" s="49">
        <v>0.27935437932529589</v>
      </c>
      <c r="F5" s="49">
        <v>1.693568674346239</v>
      </c>
      <c r="G5" s="49">
        <v>0.44117781324969862</v>
      </c>
      <c r="H5" s="49">
        <v>2.2000000000000009E-10</v>
      </c>
      <c r="I5" s="49">
        <v>7.9888456601171875E-5</v>
      </c>
      <c r="J5" s="49">
        <v>0.51144905402977026</v>
      </c>
      <c r="K5" s="116"/>
    </row>
    <row r="6" spans="1:11">
      <c r="A6" t="s">
        <v>196</v>
      </c>
      <c r="B6" t="s">
        <v>150</v>
      </c>
      <c r="C6" s="49">
        <v>11.065805333622741</v>
      </c>
      <c r="D6" s="49">
        <v>16.157515890944509</v>
      </c>
      <c r="E6" s="49">
        <v>13.790936915640213</v>
      </c>
      <c r="F6" s="49">
        <v>2.5206334769717991</v>
      </c>
      <c r="G6" s="49">
        <v>3.2071725616049882</v>
      </c>
      <c r="H6" s="49">
        <v>1.146119663389247</v>
      </c>
      <c r="I6" s="49">
        <v>0.32283161181218156</v>
      </c>
      <c r="J6" s="49">
        <v>0.76174050014275996</v>
      </c>
      <c r="K6" s="116"/>
    </row>
    <row r="7" spans="1:11">
      <c r="A7" t="s">
        <v>197</v>
      </c>
      <c r="B7" t="s">
        <v>151</v>
      </c>
      <c r="C7" s="49">
        <v>8.5726420712376346</v>
      </c>
      <c r="D7" s="49">
        <v>16.794188861516226</v>
      </c>
      <c r="E7" s="49">
        <v>14.65920500646536</v>
      </c>
      <c r="F7" s="49">
        <v>2.2918848893757442</v>
      </c>
      <c r="G7" s="49">
        <v>3.2338539027619242</v>
      </c>
      <c r="H7" s="49">
        <v>1.227188561490796</v>
      </c>
      <c r="I7" s="49">
        <v>0.35248733790728193</v>
      </c>
      <c r="J7" s="49">
        <v>0.74367165645726163</v>
      </c>
      <c r="K7" s="116"/>
    </row>
    <row r="8" spans="1:11">
      <c r="A8" t="s">
        <v>197</v>
      </c>
      <c r="B8" t="s">
        <v>152</v>
      </c>
      <c r="C8" s="49">
        <v>6.5056972492194651</v>
      </c>
      <c r="D8" s="49">
        <v>15.231297525131609</v>
      </c>
      <c r="E8" s="49">
        <v>14.885553944574733</v>
      </c>
      <c r="F8" s="49">
        <v>1.8718451305039872</v>
      </c>
      <c r="G8" s="49">
        <v>2.9478419516028032</v>
      </c>
      <c r="H8" s="49">
        <v>1.3430692674585751</v>
      </c>
      <c r="I8" s="49">
        <v>0.99098503848869013</v>
      </c>
      <c r="J8" s="49">
        <v>0.65534566848169529</v>
      </c>
      <c r="K8" s="116"/>
    </row>
    <row r="9" spans="1:11">
      <c r="A9" t="s">
        <v>197</v>
      </c>
      <c r="B9" t="s">
        <v>153</v>
      </c>
      <c r="C9" s="49">
        <v>6.2606917534203941</v>
      </c>
      <c r="D9" s="49">
        <v>17.317463153320059</v>
      </c>
      <c r="E9" s="49">
        <v>16.425151791222589</v>
      </c>
      <c r="F9" s="49">
        <v>1.8568041538608979</v>
      </c>
      <c r="G9" s="49">
        <v>3.4641129871697069</v>
      </c>
      <c r="H9" s="49">
        <v>1.4940416331912199</v>
      </c>
      <c r="I9" s="49">
        <v>0.34046038659475086</v>
      </c>
      <c r="J9" s="49">
        <v>0.74454625199921454</v>
      </c>
      <c r="K9" s="116"/>
    </row>
    <row r="10" spans="1:11">
      <c r="A10" t="s">
        <v>198</v>
      </c>
      <c r="B10" t="s">
        <v>150</v>
      </c>
      <c r="C10" s="49">
        <v>3.4200918065772544E-2</v>
      </c>
      <c r="D10" s="49">
        <v>15.869747613627624</v>
      </c>
      <c r="E10" s="49">
        <v>16.717413368721125</v>
      </c>
      <c r="F10" s="49">
        <v>2.2000001220377969E-10</v>
      </c>
      <c r="G10" s="49">
        <v>6.9463672343822225</v>
      </c>
      <c r="H10" s="49">
        <v>5.5672247028885433</v>
      </c>
      <c r="I10" s="49">
        <v>6.0618590298930046</v>
      </c>
      <c r="J10" s="49">
        <v>1.105634708316469</v>
      </c>
      <c r="K10" s="116"/>
    </row>
    <row r="11" spans="1:11">
      <c r="A11" t="s">
        <v>197</v>
      </c>
      <c r="B11" t="s">
        <v>151</v>
      </c>
      <c r="C11" s="49">
        <v>3.308527404920325E-2</v>
      </c>
      <c r="D11" s="49">
        <v>15.432098209321612</v>
      </c>
      <c r="E11" s="49">
        <v>16.254724800146441</v>
      </c>
      <c r="F11" s="49">
        <v>2.1999965388307971E-10</v>
      </c>
      <c r="G11" s="49">
        <v>6.7120740663300635</v>
      </c>
      <c r="H11" s="49">
        <v>5.4833696275522552</v>
      </c>
      <c r="I11" s="49">
        <v>5.8030798476624144</v>
      </c>
      <c r="J11" s="49">
        <v>1.0810053007169449</v>
      </c>
      <c r="K11" s="116"/>
    </row>
    <row r="12" spans="1:11">
      <c r="A12" t="s">
        <v>197</v>
      </c>
      <c r="B12" t="s">
        <v>152</v>
      </c>
      <c r="C12" s="49">
        <v>3.008115832120575E-2</v>
      </c>
      <c r="D12" s="49">
        <v>14.211530627061638</v>
      </c>
      <c r="E12" s="49">
        <v>14.958754256088257</v>
      </c>
      <c r="F12" s="49">
        <v>2.2000002253666011E-10</v>
      </c>
      <c r="G12" s="49">
        <v>6.1239536247798521</v>
      </c>
      <c r="H12" s="49">
        <v>4.9080943677297881</v>
      </c>
      <c r="I12" s="49">
        <v>6.966925584101733</v>
      </c>
      <c r="J12" s="49">
        <v>0.9243312755811941</v>
      </c>
      <c r="K12" s="116"/>
    </row>
    <row r="13" spans="1:11">
      <c r="A13" t="s">
        <v>197</v>
      </c>
      <c r="B13" t="s">
        <v>153</v>
      </c>
      <c r="C13" s="49">
        <v>3.3131762330672616E-2</v>
      </c>
      <c r="D13" s="49">
        <v>15.444895058062546</v>
      </c>
      <c r="E13" s="49">
        <v>16.268824032260454</v>
      </c>
      <c r="F13" s="49">
        <v>2.1999999288080338E-10</v>
      </c>
      <c r="G13" s="49">
        <v>6.816557896882161</v>
      </c>
      <c r="H13" s="49">
        <v>5.4631879127209757</v>
      </c>
      <c r="I13" s="49">
        <v>5.73138316094703</v>
      </c>
      <c r="J13" s="49">
        <v>1.0853464283344441</v>
      </c>
      <c r="K13" s="116"/>
    </row>
    <row r="14" spans="1:11">
      <c r="A14" s="28"/>
      <c r="B14" s="28"/>
      <c r="C14" s="28"/>
      <c r="D14" s="28"/>
      <c r="E14" s="28"/>
      <c r="F14" s="28"/>
      <c r="G14" s="28"/>
    </row>
    <row r="15" spans="1:11">
      <c r="A15" s="114"/>
      <c r="B15" s="114"/>
      <c r="C15" s="114"/>
      <c r="D15" s="114"/>
      <c r="E15" s="114"/>
      <c r="F15" s="114"/>
      <c r="G15" s="114"/>
      <c r="H15" s="114"/>
      <c r="I15" s="114"/>
      <c r="J15" s="114"/>
    </row>
    <row r="16" spans="1:11">
      <c r="A16" s="114"/>
      <c r="B16" s="114"/>
      <c r="C16" s="114"/>
      <c r="D16" s="114"/>
      <c r="E16" s="114"/>
      <c r="F16" s="114"/>
      <c r="G16" s="114"/>
      <c r="H16" s="114"/>
      <c r="I16" s="114"/>
      <c r="J16" s="114"/>
    </row>
    <row r="17" spans="1:10">
      <c r="A17" s="114"/>
      <c r="B17" s="114"/>
      <c r="C17" s="114"/>
      <c r="F17" s="114"/>
      <c r="G17" s="114"/>
      <c r="H17" s="114"/>
      <c r="I17" s="114"/>
      <c r="J17" s="114"/>
    </row>
    <row r="18" spans="1:10">
      <c r="A18" s="114"/>
      <c r="B18" s="114"/>
      <c r="C18" s="114"/>
      <c r="D18" s="114"/>
      <c r="E18" s="114"/>
      <c r="F18" s="114"/>
      <c r="G18" s="114"/>
      <c r="H18" s="114"/>
      <c r="I18" s="114"/>
      <c r="J18" s="114"/>
    </row>
    <row r="19" spans="1:10">
      <c r="A19" s="114"/>
      <c r="B19" s="114"/>
      <c r="C19" s="114"/>
      <c r="D19" s="49"/>
      <c r="E19" s="49"/>
      <c r="F19" s="49"/>
      <c r="G19" s="49"/>
      <c r="H19" s="114"/>
      <c r="I19" s="114"/>
      <c r="J19" s="114"/>
    </row>
    <row r="20" spans="1:10">
      <c r="A20" s="114"/>
      <c r="B20" s="114"/>
      <c r="C20" s="114"/>
      <c r="D20" s="49"/>
      <c r="E20" s="49"/>
      <c r="F20" s="49"/>
      <c r="G20" s="49"/>
      <c r="H20" s="114"/>
      <c r="I20" s="114"/>
      <c r="J20" s="114"/>
    </row>
    <row r="21" spans="1:10">
      <c r="A21" s="114"/>
      <c r="B21" s="114"/>
      <c r="C21" s="114"/>
      <c r="D21" s="49"/>
      <c r="E21" s="49"/>
      <c r="F21" s="49"/>
      <c r="G21" s="49"/>
      <c r="H21" s="114"/>
      <c r="I21" s="114"/>
      <c r="J21" s="114"/>
    </row>
    <row r="22" spans="1:10">
      <c r="A22" s="114"/>
      <c r="B22" s="114"/>
      <c r="C22" s="114"/>
      <c r="D22" s="49"/>
      <c r="E22" s="49"/>
      <c r="F22" s="49"/>
      <c r="G22" s="49"/>
      <c r="H22" s="114"/>
      <c r="I22" s="114"/>
      <c r="J22" s="114"/>
    </row>
    <row r="23" spans="1:10">
      <c r="A23" s="114"/>
      <c r="B23" s="114"/>
      <c r="C23" s="114"/>
      <c r="D23" s="49"/>
      <c r="E23" s="49"/>
      <c r="F23" s="49"/>
      <c r="G23" s="49"/>
      <c r="H23" s="114"/>
      <c r="I23" s="114"/>
      <c r="J23" s="114"/>
    </row>
    <row r="24" spans="1:10">
      <c r="A24" s="114"/>
      <c r="B24" s="114"/>
      <c r="C24" s="114"/>
      <c r="D24" s="49"/>
      <c r="E24" s="49"/>
      <c r="F24" s="49"/>
      <c r="G24" s="49"/>
      <c r="H24" s="114"/>
      <c r="I24" s="114"/>
      <c r="J24" s="114"/>
    </row>
    <row r="25" spans="1:10">
      <c r="A25" s="114"/>
      <c r="B25" s="114"/>
      <c r="C25" s="114"/>
      <c r="D25" s="49"/>
      <c r="E25" s="49"/>
      <c r="F25" s="49"/>
      <c r="G25" s="49"/>
      <c r="H25" s="114"/>
      <c r="I25" s="114"/>
      <c r="J25" s="114"/>
    </row>
    <row r="26" spans="1:10">
      <c r="A26" s="114"/>
      <c r="B26" s="114"/>
      <c r="C26" s="114"/>
      <c r="D26" s="49"/>
      <c r="E26" s="49"/>
      <c r="F26" s="49"/>
      <c r="G26" s="49"/>
      <c r="H26" s="114"/>
      <c r="I26" s="114"/>
      <c r="J26" s="114"/>
    </row>
    <row r="27" spans="1:10">
      <c r="A27" s="114"/>
      <c r="B27" s="114"/>
      <c r="C27" s="114"/>
      <c r="D27" s="49"/>
      <c r="E27" s="49"/>
      <c r="F27" s="49"/>
      <c r="G27" s="49"/>
      <c r="H27" s="114"/>
      <c r="I27" s="114"/>
      <c r="J27" s="114"/>
    </row>
    <row r="28" spans="1:10">
      <c r="A28" s="114"/>
      <c r="B28" s="114"/>
      <c r="C28" s="114"/>
      <c r="D28" s="49"/>
      <c r="E28" s="49"/>
      <c r="F28" s="49"/>
      <c r="G28" s="49"/>
      <c r="H28" s="114"/>
      <c r="I28" s="114"/>
      <c r="J28" s="114"/>
    </row>
    <row r="29" spans="1:10">
      <c r="A29" t="s">
        <v>483</v>
      </c>
      <c r="C29" s="114"/>
      <c r="D29" s="114"/>
      <c r="E29" s="114"/>
      <c r="F29" s="114"/>
      <c r="G29" s="114"/>
      <c r="H29" s="114"/>
      <c r="I29" s="114"/>
      <c r="J29" s="114"/>
    </row>
    <row r="30" spans="1:10">
      <c r="A30" s="47" t="s">
        <v>434</v>
      </c>
      <c r="C30" s="114"/>
      <c r="D30" s="114"/>
      <c r="E30" s="114"/>
      <c r="F30" s="114"/>
      <c r="G30" s="114"/>
      <c r="H30" s="114"/>
      <c r="I30" s="114"/>
      <c r="J30" s="114"/>
    </row>
  </sheetData>
  <pageMargins left="0.7" right="0.7" top="0.75" bottom="0.75" header="0.3" footer="0.3"/>
  <pageSetup paperSize="9" orientation="portrait" r:id="rId1"/>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718DA1-56A6-44F6-8F5F-2C456CD7D99F}">
  <sheetPr codeName="Sheet75"/>
  <dimension ref="A1:H31"/>
  <sheetViews>
    <sheetView zoomScaleNormal="100" workbookViewId="0"/>
  </sheetViews>
  <sheetFormatPr defaultColWidth="9.140625" defaultRowHeight="15"/>
  <cols>
    <col min="1" max="1" width="9.140625" customWidth="1"/>
    <col min="6" max="7" width="9.140625" customWidth="1"/>
  </cols>
  <sheetData>
    <row r="1" spans="1:8">
      <c r="A1" s="7" t="s">
        <v>484</v>
      </c>
    </row>
    <row r="3" spans="1:8">
      <c r="A3" s="1"/>
      <c r="B3" t="s">
        <v>361</v>
      </c>
      <c r="C3" t="s">
        <v>452</v>
      </c>
      <c r="D3" t="s">
        <v>453</v>
      </c>
      <c r="E3" t="s">
        <v>454</v>
      </c>
      <c r="F3" t="s">
        <v>269</v>
      </c>
      <c r="G3" t="s">
        <v>279</v>
      </c>
    </row>
    <row r="4" spans="1:8">
      <c r="A4" t="s">
        <v>194</v>
      </c>
      <c r="C4" s="49">
        <v>39.983269941071654</v>
      </c>
      <c r="D4" s="49">
        <v>0</v>
      </c>
      <c r="E4" s="49">
        <v>0</v>
      </c>
      <c r="F4" s="49">
        <v>0</v>
      </c>
      <c r="G4" s="49">
        <v>0</v>
      </c>
      <c r="H4" s="115"/>
    </row>
    <row r="5" spans="1:8">
      <c r="A5" t="s">
        <v>195</v>
      </c>
      <c r="C5" s="49">
        <v>43.397775543270726</v>
      </c>
      <c r="D5" s="49">
        <v>1.985924848105505</v>
      </c>
      <c r="E5" s="49">
        <v>0.77405889786965598</v>
      </c>
      <c r="F5" s="49">
        <v>1.05197910310073E-2</v>
      </c>
      <c r="G5" s="49">
        <v>1.4277526983330381E-2</v>
      </c>
      <c r="H5" s="115"/>
    </row>
    <row r="6" spans="1:8">
      <c r="A6" t="s">
        <v>196</v>
      </c>
      <c r="B6" t="s">
        <v>150</v>
      </c>
      <c r="C6" s="49">
        <v>30.835457834371741</v>
      </c>
      <c r="D6" s="49">
        <v>11.21815607303974</v>
      </c>
      <c r="E6" s="49">
        <v>4.5615708251329448</v>
      </c>
      <c r="F6" s="49">
        <v>0.109485590959747</v>
      </c>
      <c r="G6" s="49">
        <v>1.331041896571551E-2</v>
      </c>
      <c r="H6" s="115"/>
    </row>
    <row r="7" spans="1:8">
      <c r="A7" t="s">
        <v>197</v>
      </c>
      <c r="B7" t="s">
        <v>151</v>
      </c>
      <c r="C7" s="49">
        <v>29.696239483810562</v>
      </c>
      <c r="D7" s="49">
        <v>11.172775566199981</v>
      </c>
      <c r="E7" s="49">
        <v>5.2537411771180489</v>
      </c>
      <c r="F7" s="49">
        <v>0.32262097197274658</v>
      </c>
      <c r="G7" s="49">
        <v>9.1111818754826268E-2</v>
      </c>
      <c r="H7" s="115"/>
    </row>
    <row r="8" spans="1:8">
      <c r="A8" t="s">
        <v>197</v>
      </c>
      <c r="B8" t="s">
        <v>152</v>
      </c>
      <c r="C8" s="49">
        <v>28.654722916872259</v>
      </c>
      <c r="D8" s="49">
        <v>11.145568775339811</v>
      </c>
      <c r="E8" s="49">
        <v>5.9737815509048513</v>
      </c>
      <c r="F8" s="49">
        <v>0.51113060638679597</v>
      </c>
      <c r="G8" s="49">
        <v>0.1269114144474183</v>
      </c>
      <c r="H8" s="115"/>
    </row>
    <row r="9" spans="1:8">
      <c r="A9" t="s">
        <v>197</v>
      </c>
      <c r="B9" t="s">
        <v>153</v>
      </c>
      <c r="C9" s="49">
        <v>26.099734632973707</v>
      </c>
      <c r="D9" s="49">
        <v>10.12762703862375</v>
      </c>
      <c r="E9" s="49">
        <v>5.6413920332807796</v>
      </c>
      <c r="F9" s="49">
        <v>0.26803687855145841</v>
      </c>
      <c r="G9" s="49">
        <v>6.5964706539994963E-2</v>
      </c>
      <c r="H9" s="115"/>
    </row>
    <row r="10" spans="1:8">
      <c r="A10" t="s">
        <v>198</v>
      </c>
      <c r="B10" t="s">
        <v>150</v>
      </c>
      <c r="C10" s="49">
        <v>13.927515188740349</v>
      </c>
      <c r="D10" s="49">
        <v>16.356610276047721</v>
      </c>
      <c r="E10" s="49">
        <v>15.594769060913261</v>
      </c>
      <c r="F10" s="49">
        <v>0.74731168162737871</v>
      </c>
      <c r="G10" s="49">
        <v>8.4892934318464619E-2</v>
      </c>
      <c r="H10" s="115"/>
    </row>
    <row r="11" spans="1:8">
      <c r="A11" t="s">
        <v>197</v>
      </c>
      <c r="B11" t="s">
        <v>151</v>
      </c>
      <c r="C11" s="49">
        <v>12.62917966259271</v>
      </c>
      <c r="D11" s="49">
        <v>16.378179690331859</v>
      </c>
      <c r="E11" s="49">
        <v>15.73840099623072</v>
      </c>
      <c r="F11" s="49">
        <v>1.7787855956631649</v>
      </c>
      <c r="G11" s="49">
        <v>0.22074882578091001</v>
      </c>
      <c r="H11" s="115"/>
    </row>
    <row r="12" spans="1:8">
      <c r="A12" t="s">
        <v>197</v>
      </c>
      <c r="B12" t="s">
        <v>152</v>
      </c>
      <c r="C12" s="49">
        <v>11.38148744771795</v>
      </c>
      <c r="D12" s="49">
        <v>16.415213851982532</v>
      </c>
      <c r="E12" s="49">
        <v>15.898005960235791</v>
      </c>
      <c r="F12" s="49">
        <v>2.8148458395946792</v>
      </c>
      <c r="G12" s="49">
        <v>0.31529516127341412</v>
      </c>
      <c r="H12" s="115"/>
    </row>
    <row r="13" spans="1:8">
      <c r="A13" t="s">
        <v>197</v>
      </c>
      <c r="B13" t="s">
        <v>153</v>
      </c>
      <c r="C13" s="49">
        <v>9.9299141751733959</v>
      </c>
      <c r="D13" s="49">
        <v>14.07591597209281</v>
      </c>
      <c r="E13" s="49">
        <v>14.49449701468755</v>
      </c>
      <c r="F13" s="49">
        <v>1.516121374215466</v>
      </c>
      <c r="G13" s="49">
        <v>0.15034002109869279</v>
      </c>
      <c r="H13" s="115"/>
    </row>
    <row r="14" spans="1:8">
      <c r="A14" s="28"/>
      <c r="B14" s="28"/>
      <c r="C14" s="28"/>
      <c r="D14" s="28"/>
      <c r="E14" s="28"/>
    </row>
    <row r="15" spans="1:8">
      <c r="A15" s="114"/>
      <c r="B15" s="114"/>
      <c r="C15" s="114"/>
      <c r="D15" s="114"/>
      <c r="E15" s="114"/>
      <c r="F15" s="114"/>
      <c r="G15" s="114"/>
    </row>
    <row r="16" spans="1:8">
      <c r="A16" s="114"/>
      <c r="B16" s="114"/>
      <c r="C16" s="114"/>
      <c r="D16" s="114"/>
      <c r="E16" s="114"/>
      <c r="F16" s="114"/>
      <c r="G16" s="114"/>
    </row>
    <row r="17" spans="1:7">
      <c r="A17" s="114"/>
      <c r="B17" s="114"/>
      <c r="C17" s="114"/>
      <c r="F17" s="114"/>
      <c r="G17" s="114"/>
    </row>
    <row r="18" spans="1:7">
      <c r="A18" s="114"/>
      <c r="B18" s="114"/>
      <c r="C18" s="114"/>
      <c r="D18" s="114"/>
      <c r="E18" s="114"/>
      <c r="F18" s="114"/>
      <c r="G18" s="114"/>
    </row>
    <row r="19" spans="1:7">
      <c r="A19" s="114"/>
      <c r="B19" s="114"/>
      <c r="C19" s="114"/>
      <c r="D19" s="114"/>
      <c r="E19" s="114"/>
      <c r="F19" s="114"/>
      <c r="G19" s="114"/>
    </row>
    <row r="20" spans="1:7">
      <c r="A20" s="114"/>
      <c r="B20" s="114"/>
      <c r="C20" s="114"/>
      <c r="D20" s="114"/>
      <c r="E20" s="114"/>
      <c r="F20" s="114"/>
      <c r="G20" s="114"/>
    </row>
    <row r="21" spans="1:7">
      <c r="A21" s="114"/>
      <c r="B21" s="114"/>
      <c r="C21" s="114"/>
      <c r="D21" s="114"/>
      <c r="E21" s="114"/>
      <c r="F21" s="114"/>
      <c r="G21" s="114"/>
    </row>
    <row r="22" spans="1:7">
      <c r="A22" s="114"/>
      <c r="B22" s="114"/>
      <c r="C22" s="114"/>
      <c r="D22" s="114"/>
      <c r="E22" s="117"/>
      <c r="F22" s="117"/>
      <c r="G22" s="117"/>
    </row>
    <row r="23" spans="1:7">
      <c r="A23" s="114"/>
      <c r="B23" s="114"/>
      <c r="C23" s="114"/>
      <c r="D23" s="114"/>
      <c r="E23" s="117"/>
      <c r="F23" s="117"/>
      <c r="G23" s="117"/>
    </row>
    <row r="24" spans="1:7">
      <c r="A24" s="114"/>
      <c r="B24" s="114"/>
      <c r="C24" s="114"/>
      <c r="D24" s="114"/>
      <c r="E24" s="117"/>
      <c r="F24" s="117"/>
      <c r="G24" s="117"/>
    </row>
    <row r="25" spans="1:7">
      <c r="A25" s="114"/>
      <c r="B25" s="114"/>
      <c r="C25" s="114"/>
      <c r="D25" s="114"/>
      <c r="E25" s="117"/>
      <c r="F25" s="117"/>
      <c r="G25" s="117"/>
    </row>
    <row r="26" spans="1:7">
      <c r="A26" s="114"/>
      <c r="B26" s="114"/>
      <c r="C26" s="114"/>
      <c r="D26" s="114"/>
      <c r="E26" s="117"/>
      <c r="F26" s="117"/>
      <c r="G26" s="117"/>
    </row>
    <row r="27" spans="1:7">
      <c r="A27" s="114"/>
      <c r="B27" s="114"/>
      <c r="C27" s="114"/>
      <c r="D27" s="114"/>
      <c r="E27" s="117"/>
      <c r="F27" s="117"/>
      <c r="G27" s="117"/>
    </row>
    <row r="28" spans="1:7">
      <c r="A28" s="114"/>
      <c r="B28" s="114"/>
      <c r="C28" s="114"/>
      <c r="D28" s="114"/>
      <c r="E28" s="117"/>
      <c r="F28" s="117"/>
      <c r="G28" s="117"/>
    </row>
    <row r="29" spans="1:7">
      <c r="A29" t="s">
        <v>485</v>
      </c>
      <c r="C29" s="114"/>
      <c r="D29" s="114"/>
      <c r="E29" s="117"/>
      <c r="F29" s="117"/>
      <c r="G29" s="117"/>
    </row>
    <row r="30" spans="1:7">
      <c r="A30" s="47" t="s">
        <v>434</v>
      </c>
      <c r="C30" s="114"/>
      <c r="D30" s="114"/>
      <c r="E30" s="117"/>
      <c r="F30" s="117"/>
      <c r="G30" s="117"/>
    </row>
    <row r="31" spans="1:7">
      <c r="E31" s="118"/>
      <c r="F31" s="118"/>
      <c r="G31" s="118"/>
    </row>
  </sheetData>
  <pageMargins left="0.7" right="0.7" top="0.75" bottom="0.75" header="0.3" footer="0.3"/>
  <pageSetup paperSize="9" orientation="portrait"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04B4D-8BB7-43AC-88BA-78C7A67588F5}">
  <sheetPr codeName="Sheet76"/>
  <dimension ref="A1:X29"/>
  <sheetViews>
    <sheetView zoomScaleNormal="100" workbookViewId="0"/>
  </sheetViews>
  <sheetFormatPr defaultColWidth="9.140625" defaultRowHeight="15"/>
  <cols>
    <col min="3" max="3" width="9" customWidth="1"/>
    <col min="10" max="14" width="9.140625" customWidth="1"/>
  </cols>
  <sheetData>
    <row r="1" spans="1:24">
      <c r="A1" s="1" t="s">
        <v>486</v>
      </c>
      <c r="M1" s="1"/>
      <c r="X1" s="1"/>
    </row>
    <row r="2" spans="1:24">
      <c r="L2" s="1"/>
      <c r="O2" s="42"/>
      <c r="X2" s="1"/>
    </row>
    <row r="3" spans="1:24">
      <c r="A3" s="1"/>
      <c r="B3" t="s">
        <v>361</v>
      </c>
      <c r="C3" t="s">
        <v>423</v>
      </c>
      <c r="D3" t="s">
        <v>436</v>
      </c>
      <c r="E3" t="s">
        <v>437</v>
      </c>
      <c r="F3" t="s">
        <v>424</v>
      </c>
      <c r="G3" t="s">
        <v>425</v>
      </c>
      <c r="H3" t="s">
        <v>426</v>
      </c>
      <c r="I3" t="s">
        <v>487</v>
      </c>
      <c r="J3" t="s">
        <v>445</v>
      </c>
      <c r="K3" t="s">
        <v>316</v>
      </c>
      <c r="L3" s="1"/>
      <c r="M3" s="1"/>
      <c r="N3" s="1"/>
      <c r="O3" s="42"/>
    </row>
    <row r="4" spans="1:24">
      <c r="A4" t="s">
        <v>194</v>
      </c>
      <c r="C4" s="49">
        <v>514.41038869545696</v>
      </c>
      <c r="D4" s="49">
        <v>32.468995529888659</v>
      </c>
      <c r="E4" s="49">
        <v>145.1102781433336</v>
      </c>
      <c r="F4" s="49">
        <v>36.317266798755007</v>
      </c>
      <c r="G4" s="49">
        <v>4.3015632021700005</v>
      </c>
      <c r="H4" s="49">
        <v>12.11177865758485</v>
      </c>
      <c r="I4" s="49">
        <v>16.191870450497071</v>
      </c>
      <c r="J4" s="49">
        <v>129.27888392040529</v>
      </c>
      <c r="K4" s="49">
        <v>103.37890001282324</v>
      </c>
      <c r="L4" s="120"/>
      <c r="M4" s="119"/>
      <c r="N4" s="119"/>
    </row>
    <row r="5" spans="1:24">
      <c r="A5" t="s">
        <v>195</v>
      </c>
      <c r="C5" s="49">
        <v>368.93905259074626</v>
      </c>
      <c r="D5" s="49">
        <v>27.99052940029252</v>
      </c>
      <c r="E5" s="49">
        <v>118.7214561145914</v>
      </c>
      <c r="F5" s="49">
        <v>30.028748811924125</v>
      </c>
      <c r="G5" s="49">
        <v>3.5364074770115921</v>
      </c>
      <c r="H5" s="49">
        <v>12.54367410295662</v>
      </c>
      <c r="I5" s="49">
        <v>12.74605223762495</v>
      </c>
      <c r="J5" s="49">
        <v>130.8568248287925</v>
      </c>
      <c r="K5" s="49">
        <v>117.03586569332354</v>
      </c>
      <c r="L5" s="120"/>
      <c r="M5" s="119"/>
      <c r="N5" s="119"/>
    </row>
    <row r="6" spans="1:24">
      <c r="A6" t="s">
        <v>196</v>
      </c>
      <c r="B6" t="s">
        <v>150</v>
      </c>
      <c r="C6" s="49">
        <v>95.563784494519467</v>
      </c>
      <c r="D6" s="49">
        <v>7.5612361309332723</v>
      </c>
      <c r="E6" s="49">
        <v>49.970036567544462</v>
      </c>
      <c r="F6" s="49">
        <v>12.00454636694068</v>
      </c>
      <c r="G6" s="49">
        <v>1.6225852296209831</v>
      </c>
      <c r="H6" s="49">
        <v>9.8830470374347925</v>
      </c>
      <c r="I6" s="49">
        <v>8.9964695698290811</v>
      </c>
      <c r="J6" s="49">
        <v>41.190767668372743</v>
      </c>
      <c r="K6" s="49">
        <v>83.217585365624615</v>
      </c>
      <c r="L6" s="120"/>
      <c r="M6" s="119"/>
      <c r="N6" s="119"/>
    </row>
    <row r="7" spans="1:24">
      <c r="A7" t="s">
        <v>197</v>
      </c>
      <c r="B7" t="s">
        <v>151</v>
      </c>
      <c r="C7" s="49">
        <v>71.852102849455946</v>
      </c>
      <c r="D7" s="49">
        <v>5.4139615715609146</v>
      </c>
      <c r="E7" s="49">
        <v>36.420387622612409</v>
      </c>
      <c r="F7" s="49">
        <v>8.7752486321673402</v>
      </c>
      <c r="G7" s="49">
        <v>1.1618414331356421</v>
      </c>
      <c r="H7" s="49">
        <v>7.2961631955615456</v>
      </c>
      <c r="I7" s="49">
        <v>8.4954734265329197</v>
      </c>
      <c r="J7" s="49">
        <v>32.700710457507462</v>
      </c>
      <c r="K7" s="49">
        <v>80.311726189100426</v>
      </c>
      <c r="L7" s="120"/>
      <c r="M7" s="119"/>
      <c r="N7" s="119"/>
    </row>
    <row r="8" spans="1:24">
      <c r="A8" t="s">
        <v>197</v>
      </c>
      <c r="B8" t="s">
        <v>152</v>
      </c>
      <c r="C8" s="49">
        <v>60.374276535427143</v>
      </c>
      <c r="D8" s="49">
        <v>5.177189409942109</v>
      </c>
      <c r="E8" s="49">
        <v>28.175323535076981</v>
      </c>
      <c r="F8" s="49">
        <v>7.1894991912401975</v>
      </c>
      <c r="G8" s="49">
        <v>0.96285522110503097</v>
      </c>
      <c r="H8" s="49">
        <v>6.2509428847760677</v>
      </c>
      <c r="I8" s="49">
        <v>8.1158896049539742</v>
      </c>
      <c r="J8" s="49">
        <v>25.118947724996012</v>
      </c>
      <c r="K8" s="49">
        <v>77.57663383380175</v>
      </c>
      <c r="L8" s="120"/>
      <c r="M8" s="119"/>
      <c r="N8" s="119"/>
    </row>
    <row r="9" spans="1:24">
      <c r="A9" t="s">
        <v>197</v>
      </c>
      <c r="B9" t="s">
        <v>153</v>
      </c>
      <c r="C9" s="49">
        <v>69.077063252947013</v>
      </c>
      <c r="D9" s="49">
        <v>5.0171860216193229</v>
      </c>
      <c r="E9" s="49">
        <v>32.429270294879892</v>
      </c>
      <c r="F9" s="49">
        <v>8.4311810295070533</v>
      </c>
      <c r="G9" s="49">
        <v>1.133054678131417</v>
      </c>
      <c r="H9" s="49">
        <v>7.1443197980085777</v>
      </c>
      <c r="I9" s="49">
        <v>7.1685265530352789</v>
      </c>
      <c r="J9" s="49">
        <v>24.280158453567189</v>
      </c>
      <c r="K9" s="49">
        <v>70.883253192651708</v>
      </c>
      <c r="L9" s="120"/>
      <c r="M9" s="119"/>
      <c r="N9" s="119"/>
    </row>
    <row r="10" spans="1:24">
      <c r="A10" t="s">
        <v>198</v>
      </c>
      <c r="B10" t="s">
        <v>150</v>
      </c>
      <c r="C10" s="49">
        <v>1.2915241860795634</v>
      </c>
      <c r="D10" s="49">
        <v>4.9869902729308468E-2</v>
      </c>
      <c r="E10" s="49">
        <v>1.5035386759751621</v>
      </c>
      <c r="F10" s="49">
        <v>0.83996492279093449</v>
      </c>
      <c r="G10" s="49">
        <v>3.0186250000028138E-2</v>
      </c>
      <c r="H10" s="49">
        <v>0.99965254767450817</v>
      </c>
      <c r="I10" s="49">
        <v>3.9622559546556082</v>
      </c>
      <c r="J10" s="49">
        <v>0.1049582269739914</v>
      </c>
      <c r="K10" s="49">
        <v>37.688257477879439</v>
      </c>
      <c r="L10" s="120"/>
      <c r="N10" s="119"/>
    </row>
    <row r="11" spans="1:24">
      <c r="A11" t="s">
        <v>197</v>
      </c>
      <c r="B11" t="s">
        <v>151</v>
      </c>
      <c r="C11" s="49">
        <v>1.1351129831870133</v>
      </c>
      <c r="D11" s="49">
        <v>3.0066090915890211E-2</v>
      </c>
      <c r="E11" s="49">
        <v>0.78988345461344822</v>
      </c>
      <c r="F11" s="49">
        <v>0.6679727552059187</v>
      </c>
      <c r="G11" s="49">
        <v>2.0083141253729259E-2</v>
      </c>
      <c r="H11" s="49">
        <v>0.91610988000592986</v>
      </c>
      <c r="I11" s="49">
        <v>3.4822850041491331</v>
      </c>
      <c r="J11" s="49">
        <v>0.10153445864992661</v>
      </c>
      <c r="K11" s="49">
        <v>34.28553000451577</v>
      </c>
      <c r="L11" s="120"/>
      <c r="N11" s="119"/>
    </row>
    <row r="12" spans="1:24">
      <c r="A12" t="s">
        <v>197</v>
      </c>
      <c r="B12" t="s">
        <v>152</v>
      </c>
      <c r="C12" s="49">
        <v>0.8383861978686048</v>
      </c>
      <c r="D12" s="49">
        <v>3.6517905783478989E-3</v>
      </c>
      <c r="E12" s="49">
        <v>0.25799561279093308</v>
      </c>
      <c r="F12" s="49">
        <v>0.49954227391940753</v>
      </c>
      <c r="G12" s="49">
        <v>1.01858121197442E-3</v>
      </c>
      <c r="H12" s="49">
        <v>0.78741926363529335</v>
      </c>
      <c r="I12" s="49">
        <v>3.0710733267327042</v>
      </c>
      <c r="J12" s="49">
        <v>9.2315212977845784E-2</v>
      </c>
      <c r="K12" s="49">
        <v>30.965493095872631</v>
      </c>
      <c r="L12" s="120"/>
      <c r="N12" s="119"/>
    </row>
    <row r="13" spans="1:24">
      <c r="A13" t="s">
        <v>197</v>
      </c>
      <c r="B13" t="s">
        <v>153</v>
      </c>
      <c r="C13" s="49">
        <v>1.5364192075427365</v>
      </c>
      <c r="D13" s="49">
        <v>7.2747257142374636E-2</v>
      </c>
      <c r="E13" s="49">
        <v>1.1828170642099352</v>
      </c>
      <c r="F13" s="49">
        <v>0.97014321967435191</v>
      </c>
      <c r="G13" s="49">
        <v>5.6591203356048114E-2</v>
      </c>
      <c r="H13" s="49">
        <v>1.332589644247494</v>
      </c>
      <c r="I13" s="49">
        <v>2.320721497360974</v>
      </c>
      <c r="J13" s="49">
        <v>0.10167712522024119</v>
      </c>
      <c r="K13" s="49">
        <v>27.374885948204181</v>
      </c>
      <c r="L13" s="120"/>
      <c r="N13" s="119"/>
    </row>
    <row r="14" spans="1:24">
      <c r="A14" s="28"/>
      <c r="B14" s="28"/>
      <c r="C14" s="28"/>
      <c r="D14" s="28"/>
      <c r="E14" s="28"/>
      <c r="F14" s="28"/>
      <c r="G14" s="28"/>
      <c r="L14" s="1"/>
    </row>
    <row r="15" spans="1:24">
      <c r="A15" s="28"/>
      <c r="B15" s="28"/>
      <c r="C15" s="28"/>
      <c r="D15" s="28"/>
      <c r="E15" s="28"/>
      <c r="F15" s="28"/>
      <c r="G15" s="28"/>
      <c r="I15" s="1"/>
      <c r="J15" s="1"/>
      <c r="K15" s="1"/>
    </row>
    <row r="16" spans="1:24">
      <c r="A16" s="53"/>
      <c r="B16" s="53"/>
      <c r="C16" s="53"/>
      <c r="D16" s="53"/>
      <c r="E16" s="53"/>
      <c r="F16" s="53"/>
      <c r="G16" s="53"/>
      <c r="H16" s="53"/>
      <c r="I16" s="119"/>
      <c r="J16" s="119"/>
      <c r="K16" s="119"/>
      <c r="Q16" s="105"/>
    </row>
    <row r="17" spans="1:11">
      <c r="A17" s="53"/>
      <c r="B17" s="53"/>
      <c r="C17" s="121"/>
      <c r="D17" s="53"/>
      <c r="E17" s="53"/>
      <c r="F17" s="53"/>
      <c r="G17" s="121"/>
      <c r="H17" s="121"/>
      <c r="I17" s="119"/>
      <c r="J17" s="119"/>
      <c r="K17" s="119"/>
    </row>
    <row r="18" spans="1:11">
      <c r="I18" s="119"/>
      <c r="J18" s="119"/>
      <c r="K18" s="119"/>
    </row>
    <row r="19" spans="1:11">
      <c r="I19" s="119"/>
      <c r="J19" s="119"/>
      <c r="K19" s="119"/>
    </row>
    <row r="20" spans="1:11">
      <c r="I20" s="119"/>
      <c r="J20" s="119"/>
      <c r="K20" s="119"/>
    </row>
    <row r="21" spans="1:11">
      <c r="I21" s="119"/>
      <c r="J21" s="119"/>
      <c r="K21" s="119"/>
    </row>
    <row r="22" spans="1:11">
      <c r="I22" s="119"/>
      <c r="J22" s="119"/>
      <c r="K22" s="119"/>
    </row>
    <row r="23" spans="1:11">
      <c r="I23" s="119"/>
      <c r="J23" s="119"/>
      <c r="K23" s="119"/>
    </row>
    <row r="24" spans="1:11">
      <c r="I24" s="119"/>
      <c r="J24" s="119"/>
      <c r="K24" s="119"/>
    </row>
    <row r="25" spans="1:11">
      <c r="I25" s="119"/>
      <c r="J25" s="119"/>
      <c r="K25" s="119"/>
    </row>
    <row r="29" spans="1:11">
      <c r="A29" s="47" t="s">
        <v>434</v>
      </c>
    </row>
  </sheetData>
  <pageMargins left="0.7" right="0.7" top="0.75" bottom="0.75" header="0.3" footer="0.3"/>
  <pageSetup paperSize="9" orientation="portrait" verticalDpi="0" r:id="rId1"/>
  <drawing r:id="rId2"/>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6B533F-B472-4F18-BC67-A09CED648FF8}">
  <sheetPr codeName="Sheet77"/>
  <dimension ref="A1:K31"/>
  <sheetViews>
    <sheetView zoomScaleNormal="100" workbookViewId="0"/>
  </sheetViews>
  <sheetFormatPr defaultColWidth="9.140625" defaultRowHeight="15"/>
  <cols>
    <col min="3" max="3" width="9" customWidth="1"/>
  </cols>
  <sheetData>
    <row r="1" spans="1:9">
      <c r="A1" s="1" t="s">
        <v>488</v>
      </c>
    </row>
    <row r="2" spans="1:9">
      <c r="A2" s="111"/>
      <c r="B2" s="111"/>
      <c r="C2" s="111"/>
      <c r="D2" s="111"/>
      <c r="E2" s="111"/>
      <c r="F2" s="111"/>
      <c r="G2" s="111"/>
      <c r="H2" s="111"/>
      <c r="I2" s="111"/>
    </row>
    <row r="3" spans="1:9">
      <c r="A3" s="1"/>
      <c r="B3" s="183" t="s">
        <v>187</v>
      </c>
      <c r="C3" s="183" t="s">
        <v>432</v>
      </c>
      <c r="D3" s="183" t="s">
        <v>425</v>
      </c>
      <c r="E3" s="183" t="s">
        <v>426</v>
      </c>
      <c r="F3" s="183" t="s">
        <v>445</v>
      </c>
      <c r="G3" s="183" t="s">
        <v>487</v>
      </c>
      <c r="H3" s="183" t="s">
        <v>316</v>
      </c>
      <c r="I3" s="183" t="s">
        <v>489</v>
      </c>
    </row>
    <row r="4" spans="1:9">
      <c r="A4" s="47" t="s">
        <v>150</v>
      </c>
      <c r="B4" s="50">
        <v>-0.6875956769529874</v>
      </c>
      <c r="C4" s="50">
        <v>-0.77331040396845896</v>
      </c>
      <c r="D4" s="50">
        <v>-0.62279172631883195</v>
      </c>
      <c r="E4" s="50">
        <v>-0.18401356920061851</v>
      </c>
      <c r="F4" s="50">
        <v>-0.68138054399059267</v>
      </c>
      <c r="G4" s="50">
        <v>-0.44438355053953016</v>
      </c>
      <c r="H4" s="50">
        <v>-0.19502349749027892</v>
      </c>
      <c r="I4" s="50">
        <v>-0.57194769553614155</v>
      </c>
    </row>
    <row r="5" spans="1:9">
      <c r="A5" s="47" t="s">
        <v>151</v>
      </c>
      <c r="B5" s="50">
        <v>-0.74556195162122108</v>
      </c>
      <c r="C5" s="50">
        <v>-0.83185426944133434</v>
      </c>
      <c r="D5" s="50">
        <v>-0.72990250787213107</v>
      </c>
      <c r="E5" s="50">
        <v>-0.39759771030884816</v>
      </c>
      <c r="F5" s="50">
        <v>-0.74705296436905855</v>
      </c>
      <c r="G5" s="50">
        <v>-0.47532476544288804</v>
      </c>
      <c r="H5" s="50">
        <v>-0.22313232024002516</v>
      </c>
      <c r="I5" s="50">
        <v>-0.63324531536156548</v>
      </c>
    </row>
    <row r="6" spans="1:9">
      <c r="A6" s="47" t="s">
        <v>152</v>
      </c>
      <c r="B6" s="50">
        <v>-0.77930667754446392</v>
      </c>
      <c r="C6" s="50">
        <v>-0.8614371432837401</v>
      </c>
      <c r="D6" s="50">
        <v>-0.77616155433464251</v>
      </c>
      <c r="E6" s="50">
        <v>-0.48389554816860147</v>
      </c>
      <c r="F6" s="50">
        <v>-0.80569953140774297</v>
      </c>
      <c r="G6" s="50">
        <v>-0.49876762973330069</v>
      </c>
      <c r="H6" s="50">
        <v>-0.24958928926329205</v>
      </c>
      <c r="I6" s="50">
        <v>-0.67949663730078602</v>
      </c>
    </row>
    <row r="7" spans="1:9">
      <c r="A7" s="47" t="s">
        <v>153</v>
      </c>
      <c r="B7" s="50">
        <v>-0.77258572386564139</v>
      </c>
      <c r="C7" s="50">
        <v>-0.84216173704352359</v>
      </c>
      <c r="D7" s="50">
        <v>-0.73659466922168493</v>
      </c>
      <c r="E7" s="50">
        <v>-0.41013454753530121</v>
      </c>
      <c r="F7" s="50">
        <v>-0.81218774700795393</v>
      </c>
      <c r="G7" s="50">
        <v>-0.55727619147204743</v>
      </c>
      <c r="H7" s="50">
        <v>-0.31433538967952579</v>
      </c>
      <c r="I7" s="50">
        <v>-0.6561905442210838</v>
      </c>
    </row>
    <row r="8" spans="1:9">
      <c r="A8" s="111"/>
      <c r="B8" s="111"/>
      <c r="C8" s="111"/>
      <c r="D8" s="111"/>
      <c r="E8" s="111"/>
      <c r="F8" s="111"/>
      <c r="G8" s="111"/>
      <c r="H8" s="111"/>
      <c r="I8" s="111"/>
    </row>
    <row r="9" spans="1:9">
      <c r="A9" s="111"/>
      <c r="B9" s="111"/>
      <c r="C9" s="111"/>
      <c r="D9" s="111"/>
      <c r="E9" s="111"/>
      <c r="F9" s="111"/>
      <c r="G9" s="111"/>
      <c r="H9" s="111"/>
      <c r="I9" s="111"/>
    </row>
    <row r="10" spans="1:9">
      <c r="A10" s="111"/>
      <c r="B10" s="111"/>
      <c r="C10" s="111"/>
      <c r="D10" s="111"/>
      <c r="E10" s="111"/>
      <c r="F10" s="111"/>
      <c r="G10" s="111"/>
      <c r="H10" s="111"/>
      <c r="I10" s="111"/>
    </row>
    <row r="11" spans="1:9">
      <c r="A11" s="111"/>
      <c r="B11" s="111"/>
      <c r="C11" s="111"/>
      <c r="D11" s="111"/>
      <c r="E11" s="111"/>
      <c r="F11" s="111"/>
      <c r="G11" s="111"/>
      <c r="H11" s="111"/>
      <c r="I11" s="111"/>
    </row>
    <row r="23" spans="1:11">
      <c r="A23" s="47" t="s">
        <v>434</v>
      </c>
    </row>
    <row r="31" spans="1:11">
      <c r="K31" s="105"/>
    </row>
  </sheetData>
  <pageMargins left="0.7" right="0.7" top="0.75" bottom="0.75" header="0.3" footer="0.3"/>
  <pageSetup paperSize="9" orientation="portrait" r:id="rId1"/>
  <drawing r:id="rId2"/>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65CCB-5C38-4C60-AB10-540449966FE1}">
  <sheetPr codeName="Sheet78"/>
  <dimension ref="A1:AG26"/>
  <sheetViews>
    <sheetView zoomScaleNormal="100" workbookViewId="0"/>
  </sheetViews>
  <sheetFormatPr defaultColWidth="9.140625" defaultRowHeight="15"/>
  <cols>
    <col min="1" max="1" width="18.42578125" customWidth="1"/>
    <col min="2" max="16" width="5.5703125" customWidth="1"/>
    <col min="17" max="17" width="7.140625" customWidth="1"/>
    <col min="18" max="29" width="5.5703125" customWidth="1"/>
    <col min="30" max="33" width="6.140625" customWidth="1"/>
    <col min="34" max="57" width="8.5703125" customWidth="1"/>
  </cols>
  <sheetData>
    <row r="1" spans="1:33">
      <c r="A1" s="158" t="s">
        <v>86</v>
      </c>
    </row>
    <row r="2" spans="1:33">
      <c r="A2" s="142"/>
    </row>
    <row r="3" spans="1:33">
      <c r="B3">
        <v>1990</v>
      </c>
      <c r="C3">
        <v>1991</v>
      </c>
      <c r="D3">
        <v>1992</v>
      </c>
      <c r="E3">
        <v>1993</v>
      </c>
      <c r="F3">
        <v>1994</v>
      </c>
      <c r="G3">
        <v>1995</v>
      </c>
      <c r="H3">
        <v>1996</v>
      </c>
      <c r="I3">
        <v>1997</v>
      </c>
      <c r="J3">
        <v>1998</v>
      </c>
      <c r="K3">
        <v>1999</v>
      </c>
      <c r="L3">
        <v>2000</v>
      </c>
      <c r="M3">
        <v>2001</v>
      </c>
      <c r="N3">
        <v>2002</v>
      </c>
      <c r="O3">
        <v>2003</v>
      </c>
      <c r="P3">
        <v>2004</v>
      </c>
      <c r="Q3" s="3">
        <v>2005</v>
      </c>
      <c r="R3">
        <v>2006</v>
      </c>
      <c r="S3">
        <v>2007</v>
      </c>
      <c r="T3">
        <v>2008</v>
      </c>
      <c r="U3">
        <v>2009</v>
      </c>
      <c r="V3">
        <v>2010</v>
      </c>
      <c r="W3">
        <v>2011</v>
      </c>
      <c r="X3">
        <v>2012</v>
      </c>
      <c r="Y3">
        <v>2013</v>
      </c>
      <c r="Z3">
        <v>2014</v>
      </c>
      <c r="AA3">
        <v>2015</v>
      </c>
      <c r="AB3">
        <v>2016</v>
      </c>
      <c r="AC3">
        <v>2017</v>
      </c>
      <c r="AD3">
        <v>2018</v>
      </c>
      <c r="AE3">
        <v>2019</v>
      </c>
      <c r="AF3">
        <v>2020</v>
      </c>
      <c r="AG3">
        <v>2021</v>
      </c>
    </row>
    <row r="4" spans="1:33">
      <c r="A4" t="s">
        <v>490</v>
      </c>
      <c r="B4" s="3">
        <v>237.0200763163225</v>
      </c>
      <c r="C4" s="3">
        <v>226.62555464639104</v>
      </c>
      <c r="D4" s="3">
        <v>216.67808761357847</v>
      </c>
      <c r="E4" s="3">
        <v>210.90954377305582</v>
      </c>
      <c r="F4" s="3">
        <v>208.08797356835515</v>
      </c>
      <c r="G4" s="3">
        <v>207.23743110151318</v>
      </c>
      <c r="H4" s="3">
        <v>207.4795145368328</v>
      </c>
      <c r="I4" s="3">
        <v>204.74165587007494</v>
      </c>
      <c r="J4" s="3">
        <v>202.91712638852172</v>
      </c>
      <c r="K4" s="3">
        <v>201.49474638008849</v>
      </c>
      <c r="L4" s="3">
        <v>199.47575710276152</v>
      </c>
      <c r="M4" s="3">
        <v>198.25293608726011</v>
      </c>
      <c r="N4" s="3">
        <v>194.43497298499554</v>
      </c>
      <c r="O4" s="3">
        <v>192.73864876362842</v>
      </c>
      <c r="P4" s="3">
        <v>189.45152362103198</v>
      </c>
      <c r="Q4" s="3">
        <v>189.01042749141558</v>
      </c>
      <c r="R4" s="3">
        <v>187.98271151369175</v>
      </c>
      <c r="S4" s="3">
        <v>188.920788936153</v>
      </c>
      <c r="T4" s="3">
        <v>188.12321184793373</v>
      </c>
      <c r="U4" s="3">
        <v>186.40297925605577</v>
      </c>
      <c r="V4" s="3">
        <v>184.31825473661073</v>
      </c>
      <c r="W4" s="3">
        <v>182.10599462061421</v>
      </c>
      <c r="X4" s="3">
        <v>182.09599302227707</v>
      </c>
      <c r="Y4" s="3">
        <v>182.87487670228046</v>
      </c>
      <c r="Z4" s="3">
        <v>184.16848885163995</v>
      </c>
      <c r="AA4" s="3">
        <v>185.88127709948819</v>
      </c>
      <c r="AB4" s="3">
        <v>186.47718707241401</v>
      </c>
      <c r="AC4" s="3">
        <v>186.64579374586103</v>
      </c>
      <c r="AD4" s="3">
        <v>185.63822192731556</v>
      </c>
      <c r="AE4" s="3">
        <v>183.81563989541507</v>
      </c>
      <c r="AF4" s="3">
        <v>183.7484125647313</v>
      </c>
      <c r="AG4" s="3">
        <v>182.5454973719479</v>
      </c>
    </row>
    <row r="5" spans="1:33">
      <c r="A5" t="s">
        <v>491</v>
      </c>
      <c r="B5" s="3">
        <v>79.981454954023221</v>
      </c>
      <c r="C5" s="3">
        <v>76.189052246601449</v>
      </c>
      <c r="D5" s="3">
        <v>74.366805482684782</v>
      </c>
      <c r="E5" s="3">
        <v>72.715636413682702</v>
      </c>
      <c r="F5" s="3">
        <v>72.131106238395304</v>
      </c>
      <c r="G5" s="3">
        <v>72.172834340576259</v>
      </c>
      <c r="H5" s="3">
        <v>71.721468666437687</v>
      </c>
      <c r="I5" s="3">
        <v>71.470360169168941</v>
      </c>
      <c r="J5" s="3">
        <v>72.113316203131205</v>
      </c>
      <c r="K5" s="3">
        <v>71.532540260790626</v>
      </c>
      <c r="L5" s="3">
        <v>71.570409676137743</v>
      </c>
      <c r="M5" s="3">
        <v>72.170826723853907</v>
      </c>
      <c r="N5" s="3">
        <v>71.568935445693072</v>
      </c>
      <c r="O5" s="3">
        <v>71.429286539676923</v>
      </c>
      <c r="P5" s="3">
        <v>70.434915786593407</v>
      </c>
      <c r="Q5" s="3">
        <v>69.088234676698775</v>
      </c>
      <c r="R5" s="3">
        <v>68.598819169127239</v>
      </c>
      <c r="S5" s="3">
        <v>68.898851607129714</v>
      </c>
      <c r="T5" s="3">
        <v>67.314391875458981</v>
      </c>
      <c r="U5" s="3">
        <v>66.943394927444018</v>
      </c>
      <c r="V5" s="3">
        <v>64.598333558888626</v>
      </c>
      <c r="W5" s="3">
        <v>64.685387258508015</v>
      </c>
      <c r="X5" s="3">
        <v>63.783446353228946</v>
      </c>
      <c r="Y5" s="3">
        <v>63.011644586561651</v>
      </c>
      <c r="Z5" s="3">
        <v>63.612131897409682</v>
      </c>
      <c r="AA5" s="3">
        <v>64.258187526517361</v>
      </c>
      <c r="AB5" s="3">
        <v>64.247368037516253</v>
      </c>
      <c r="AC5" s="3">
        <v>64.513165524237579</v>
      </c>
      <c r="AD5" s="3">
        <v>64.26715709564823</v>
      </c>
      <c r="AE5" s="3">
        <v>63.777673732175806</v>
      </c>
      <c r="AF5" s="3">
        <v>64.090868994502955</v>
      </c>
      <c r="AG5" s="3">
        <v>62.90260958350251</v>
      </c>
    </row>
    <row r="6" spans="1:33">
      <c r="A6" t="s">
        <v>492</v>
      </c>
      <c r="B6" s="3">
        <v>148.3635221896954</v>
      </c>
      <c r="C6" s="3">
        <v>137.77904189859038</v>
      </c>
      <c r="D6" s="3">
        <v>129.82507786954827</v>
      </c>
      <c r="E6" s="3">
        <v>126.54625901299875</v>
      </c>
      <c r="F6" s="3">
        <v>124.69547770746075</v>
      </c>
      <c r="G6" s="3">
        <v>124.95216119021315</v>
      </c>
      <c r="H6" s="3">
        <v>125.59499941901161</v>
      </c>
      <c r="I6" s="3">
        <v>126.58448780851053</v>
      </c>
      <c r="J6" s="3">
        <v>125.5836358353188</v>
      </c>
      <c r="K6" s="3">
        <v>125.23430169272849</v>
      </c>
      <c r="L6" s="3">
        <v>123.18899561545777</v>
      </c>
      <c r="M6" s="3">
        <v>123.19919214879988</v>
      </c>
      <c r="N6" s="3">
        <v>120.44607712479927</v>
      </c>
      <c r="O6" s="3">
        <v>116.95253819754151</v>
      </c>
      <c r="P6" s="3">
        <v>120.24634205312651</v>
      </c>
      <c r="Q6" s="3">
        <v>117.67972448941138</v>
      </c>
      <c r="R6" s="3">
        <v>116.36457053575248</v>
      </c>
      <c r="S6" s="3">
        <v>117.15944851505891</v>
      </c>
      <c r="T6" s="3">
        <v>117.87195232306489</v>
      </c>
      <c r="U6" s="3">
        <v>114.33474252775099</v>
      </c>
      <c r="V6" s="3">
        <v>113.44434151611263</v>
      </c>
      <c r="W6" s="3">
        <v>114.55726510845247</v>
      </c>
      <c r="X6" s="3">
        <v>114.62183694491189</v>
      </c>
      <c r="Y6" s="3">
        <v>116.62336387978179</v>
      </c>
      <c r="Z6" s="3">
        <v>119.73776822400438</v>
      </c>
      <c r="AA6" s="3">
        <v>118.73613715732535</v>
      </c>
      <c r="AB6" s="3">
        <v>119.61501939897151</v>
      </c>
      <c r="AC6" s="3">
        <v>121.73857484733233</v>
      </c>
      <c r="AD6" s="3">
        <v>119.99454321579562</v>
      </c>
      <c r="AE6" s="3">
        <v>118.13703229908408</v>
      </c>
      <c r="AF6" s="3">
        <v>118.62947452869902</v>
      </c>
      <c r="AG6" s="3">
        <v>117.99412784629206</v>
      </c>
    </row>
    <row r="7" spans="1:33">
      <c r="A7" t="s">
        <v>313</v>
      </c>
      <c r="B7" s="3">
        <v>19.241761510701767</v>
      </c>
      <c r="C7" s="3">
        <v>16.106881438806788</v>
      </c>
      <c r="D7" s="3">
        <v>15.124266975622422</v>
      </c>
      <c r="E7" s="3">
        <v>14.693946599095893</v>
      </c>
      <c r="F7" s="3">
        <v>14.239141214157813</v>
      </c>
      <c r="G7" s="3">
        <v>14.604568968840884</v>
      </c>
      <c r="H7" s="3">
        <v>15.427152376668658</v>
      </c>
      <c r="I7" s="3">
        <v>15.393996714646471</v>
      </c>
      <c r="J7" s="3">
        <v>15.427224643043109</v>
      </c>
      <c r="K7" s="3">
        <v>15.126480043910403</v>
      </c>
      <c r="L7" s="3">
        <v>15.046313155060915</v>
      </c>
      <c r="M7" s="3">
        <v>14.126082115176612</v>
      </c>
      <c r="N7" s="3">
        <v>14.057320641601224</v>
      </c>
      <c r="O7" s="3">
        <v>14.20393663005347</v>
      </c>
      <c r="P7" s="3">
        <v>13.546774747492808</v>
      </c>
      <c r="Q7" s="3">
        <v>13.445551454903915</v>
      </c>
      <c r="R7" s="3">
        <v>13.133640432987617</v>
      </c>
      <c r="S7" s="3">
        <v>14.098119663774215</v>
      </c>
      <c r="T7" s="3">
        <v>13.265453770019194</v>
      </c>
      <c r="U7" s="3">
        <v>13.859537551683246</v>
      </c>
      <c r="V7" s="3">
        <v>13.900902204426023</v>
      </c>
      <c r="W7" s="3">
        <v>14.362038722526771</v>
      </c>
      <c r="X7" s="3">
        <v>15.033852495609263</v>
      </c>
      <c r="Y7" s="3">
        <v>15.201174835270296</v>
      </c>
      <c r="Z7" s="3">
        <v>15.244843363530885</v>
      </c>
      <c r="AA7" s="3">
        <v>15.404638650340468</v>
      </c>
      <c r="AB7" s="3">
        <v>16.011288577332195</v>
      </c>
      <c r="AC7" s="3">
        <v>15.265212444716758</v>
      </c>
      <c r="AD7" s="3">
        <v>15.244155512406959</v>
      </c>
      <c r="AE7" s="3">
        <v>14.51761709164272</v>
      </c>
      <c r="AF7" s="3">
        <v>15.488077349023316</v>
      </c>
      <c r="AG7" s="3">
        <v>14.988238417115737</v>
      </c>
    </row>
    <row r="8" spans="1:33">
      <c r="A8" t="s">
        <v>493</v>
      </c>
      <c r="B8">
        <v>317.00153127034571</v>
      </c>
      <c r="C8">
        <v>302.81460689299251</v>
      </c>
      <c r="D8">
        <v>291.04489309626331</v>
      </c>
      <c r="E8">
        <v>283.62518018673848</v>
      </c>
      <c r="F8">
        <v>280.21907980675047</v>
      </c>
      <c r="G8">
        <v>279.41026544208938</v>
      </c>
      <c r="H8">
        <v>279.20098320327048</v>
      </c>
      <c r="I8">
        <v>276.21201603924391</v>
      </c>
      <c r="J8">
        <v>275.0304425916529</v>
      </c>
      <c r="K8">
        <v>273.02728664087914</v>
      </c>
      <c r="L8">
        <v>271.04616677889925</v>
      </c>
      <c r="M8">
        <v>270.42376281111405</v>
      </c>
      <c r="N8">
        <v>266.00390843068868</v>
      </c>
      <c r="O8">
        <v>264.16793530330534</v>
      </c>
      <c r="P8">
        <v>259.88643940762546</v>
      </c>
      <c r="Q8" s="3">
        <v>258.09866216811434</v>
      </c>
      <c r="R8">
        <v>256.58153068281905</v>
      </c>
      <c r="S8">
        <v>257.81964054328273</v>
      </c>
      <c r="T8">
        <v>255.43760372339275</v>
      </c>
      <c r="U8">
        <v>253.34637418349979</v>
      </c>
      <c r="V8">
        <v>248.91658829549934</v>
      </c>
      <c r="W8">
        <v>246.79138187912224</v>
      </c>
      <c r="X8">
        <v>245.87943937550605</v>
      </c>
      <c r="Y8">
        <v>245.88652128884209</v>
      </c>
      <c r="Z8">
        <v>247.78062074904963</v>
      </c>
      <c r="AA8">
        <v>250.13946462600552</v>
      </c>
      <c r="AB8">
        <v>250.72455510993029</v>
      </c>
      <c r="AC8">
        <v>251.15895927009859</v>
      </c>
      <c r="AD8">
        <v>249.90537902296376</v>
      </c>
      <c r="AE8">
        <v>247.59331362759093</v>
      </c>
      <c r="AF8" s="3">
        <v>247.83928155923425</v>
      </c>
      <c r="AG8" s="3">
        <v>245.44810695545041</v>
      </c>
    </row>
    <row r="9" spans="1:33">
      <c r="Q9" s="3"/>
    </row>
    <row r="25" spans="1:1">
      <c r="A25" s="56" t="s">
        <v>494</v>
      </c>
    </row>
    <row r="26" spans="1:1">
      <c r="A26" s="142" t="s">
        <v>495</v>
      </c>
    </row>
  </sheetData>
  <pageMargins left="0.7" right="0.7" top="0.75" bottom="0.75" header="0.3" footer="0.3"/>
  <pageSetup scale="52" orientation="portrait"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525D8-0E3E-4BC6-9FF4-9A7652FC0791}">
  <sheetPr codeName="Sheet79"/>
  <dimension ref="A1:K30"/>
  <sheetViews>
    <sheetView zoomScaleNormal="100" workbookViewId="0"/>
  </sheetViews>
  <sheetFormatPr defaultRowHeight="15"/>
  <cols>
    <col min="2" max="2" width="4.85546875" bestFit="1" customWidth="1"/>
  </cols>
  <sheetData>
    <row r="1" spans="1:11">
      <c r="A1" s="1" t="s">
        <v>90</v>
      </c>
    </row>
    <row r="3" spans="1:11">
      <c r="B3" s="46"/>
      <c r="C3" s="46"/>
      <c r="D3" s="46"/>
      <c r="E3" s="46"/>
      <c r="F3" s="46"/>
      <c r="G3" s="46"/>
      <c r="H3" s="46"/>
      <c r="I3" s="46"/>
    </row>
    <row r="4" spans="1:11">
      <c r="B4" s="6">
        <v>2015</v>
      </c>
      <c r="C4">
        <v>2030</v>
      </c>
      <c r="D4" s="203">
        <v>2040</v>
      </c>
      <c r="E4" s="203"/>
      <c r="F4" s="203"/>
      <c r="G4" s="203"/>
      <c r="H4" s="203">
        <v>2050</v>
      </c>
      <c r="I4" s="203"/>
    </row>
    <row r="5" spans="1:11">
      <c r="B5" s="20"/>
      <c r="C5" s="20"/>
      <c r="D5" s="20" t="s">
        <v>150</v>
      </c>
      <c r="E5" s="20" t="s">
        <v>151</v>
      </c>
      <c r="F5" s="20" t="s">
        <v>152</v>
      </c>
      <c r="G5" s="20" t="s">
        <v>153</v>
      </c>
      <c r="H5" s="20" t="s">
        <v>254</v>
      </c>
      <c r="I5" s="20" t="s">
        <v>153</v>
      </c>
    </row>
    <row r="6" spans="1:11">
      <c r="A6" t="s">
        <v>261</v>
      </c>
      <c r="B6" s="3">
        <v>236.83019873313998</v>
      </c>
      <c r="C6" s="3">
        <v>222.53449008708</v>
      </c>
      <c r="D6" s="3">
        <v>214.23585797632006</v>
      </c>
      <c r="E6" s="3">
        <v>178.86886445013704</v>
      </c>
      <c r="F6" s="3">
        <v>175.97981460966986</v>
      </c>
      <c r="G6" s="3">
        <v>136.67512397381992</v>
      </c>
      <c r="H6" s="3">
        <v>162.26205528429773</v>
      </c>
      <c r="I6" s="3">
        <v>126.7233733575585</v>
      </c>
      <c r="J6" s="3"/>
      <c r="K6" s="3"/>
    </row>
    <row r="7" spans="1:11">
      <c r="A7" t="s">
        <v>262</v>
      </c>
      <c r="B7" s="3">
        <v>137.90377343770001</v>
      </c>
      <c r="C7" s="3">
        <v>128.49557927627001</v>
      </c>
      <c r="D7" s="3">
        <v>126.76212374572</v>
      </c>
      <c r="E7" s="3">
        <v>112.60100265999021</v>
      </c>
      <c r="F7" s="3">
        <v>84.529624072888225</v>
      </c>
      <c r="G7" s="3">
        <v>62.740663734875014</v>
      </c>
      <c r="H7" s="3">
        <v>76.583739458652516</v>
      </c>
      <c r="I7" s="3">
        <v>56.942205869758425</v>
      </c>
      <c r="J7" s="3"/>
      <c r="K7" s="3"/>
    </row>
    <row r="8" spans="1:11">
      <c r="A8" s="6" t="s">
        <v>496</v>
      </c>
      <c r="B8" s="45">
        <v>9.7991671431232437</v>
      </c>
      <c r="C8" s="45">
        <v>10.056212727833593</v>
      </c>
      <c r="D8" s="45">
        <v>10.056212727833593</v>
      </c>
      <c r="E8" s="45">
        <v>10.056212727833593</v>
      </c>
      <c r="F8" s="45">
        <v>10.056212727833593</v>
      </c>
      <c r="G8" s="45">
        <v>10.056212727833593</v>
      </c>
      <c r="H8" s="45">
        <v>10.056212727833593</v>
      </c>
      <c r="I8" s="45">
        <v>10.056212727833593</v>
      </c>
      <c r="J8" s="3"/>
      <c r="K8" s="3"/>
    </row>
    <row r="9" spans="1:11">
      <c r="B9" s="122"/>
      <c r="C9" s="122"/>
      <c r="D9" s="122"/>
      <c r="E9" s="122"/>
      <c r="F9" s="122"/>
      <c r="G9" s="122"/>
      <c r="H9" s="122"/>
      <c r="I9" s="122"/>
      <c r="J9" s="3"/>
      <c r="K9" s="3"/>
    </row>
    <row r="24" spans="1:10">
      <c r="A24" t="s">
        <v>497</v>
      </c>
    </row>
    <row r="25" spans="1:10">
      <c r="A25" t="s">
        <v>498</v>
      </c>
    </row>
    <row r="30" spans="1:10">
      <c r="C30" s="123"/>
      <c r="D30" s="123"/>
      <c r="E30" s="123"/>
      <c r="F30" s="123"/>
      <c r="G30" s="123"/>
      <c r="H30" s="123"/>
      <c r="I30" s="123"/>
      <c r="J30" s="123"/>
    </row>
  </sheetData>
  <mergeCells count="2">
    <mergeCell ref="D4:G4"/>
    <mergeCell ref="H4:I4"/>
  </mergeCells>
  <pageMargins left="0.7" right="0.7" top="0.75" bottom="0.75" header="0.3" footer="0.3"/>
  <pageSetup paperSize="9" orientation="portrait" verticalDpi="0"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7EF0D4-957B-494E-810E-C256BC074177}">
  <sheetPr codeName="Sheet80"/>
  <dimension ref="A1:J34"/>
  <sheetViews>
    <sheetView zoomScaleNormal="100" workbookViewId="0"/>
  </sheetViews>
  <sheetFormatPr defaultRowHeight="15"/>
  <cols>
    <col min="1" max="1" width="20" customWidth="1"/>
    <col min="2" max="2" width="8.5703125" customWidth="1"/>
  </cols>
  <sheetData>
    <row r="1" spans="1:9">
      <c r="A1" s="1" t="s">
        <v>91</v>
      </c>
    </row>
    <row r="3" spans="1:9">
      <c r="B3" s="46"/>
      <c r="C3" s="46"/>
      <c r="D3" s="46"/>
      <c r="E3" s="46"/>
      <c r="F3" s="46"/>
      <c r="G3" s="46"/>
      <c r="H3" s="46"/>
      <c r="I3" s="46"/>
    </row>
    <row r="4" spans="1:9">
      <c r="B4" s="6">
        <v>2015</v>
      </c>
      <c r="C4">
        <v>2030</v>
      </c>
      <c r="D4" s="203">
        <v>2040</v>
      </c>
      <c r="E4" s="203"/>
      <c r="F4" s="203"/>
      <c r="G4" s="203"/>
      <c r="H4" s="203">
        <v>2050</v>
      </c>
      <c r="I4" s="203"/>
    </row>
    <row r="5" spans="1:9">
      <c r="B5" s="20"/>
      <c r="C5" s="20"/>
      <c r="D5" s="20" t="s">
        <v>150</v>
      </c>
      <c r="E5" s="20" t="s">
        <v>151</v>
      </c>
      <c r="F5" s="20" t="s">
        <v>152</v>
      </c>
      <c r="G5" s="20" t="s">
        <v>153</v>
      </c>
      <c r="H5" s="20" t="s">
        <v>254</v>
      </c>
      <c r="I5" s="20" t="s">
        <v>153</v>
      </c>
    </row>
    <row r="6" spans="1:9">
      <c r="A6" t="s">
        <v>499</v>
      </c>
      <c r="B6" s="3">
        <v>244.49380225679997</v>
      </c>
      <c r="C6" s="3">
        <v>229.56467805577</v>
      </c>
      <c r="D6" s="3">
        <v>221.23797513411998</v>
      </c>
      <c r="E6" s="3">
        <v>187.66401615566096</v>
      </c>
      <c r="F6" s="3">
        <v>184.88236781476377</v>
      </c>
      <c r="G6" s="3">
        <v>143.20534332740388</v>
      </c>
      <c r="H6" s="3">
        <v>171.3944276675374</v>
      </c>
      <c r="I6" s="3">
        <v>133.6262414409882</v>
      </c>
    </row>
    <row r="7" spans="1:9">
      <c r="A7" t="s">
        <v>500</v>
      </c>
      <c r="B7" s="3">
        <v>126.593666692</v>
      </c>
      <c r="C7" s="3">
        <v>117.96399886</v>
      </c>
      <c r="D7" s="3">
        <v>116.25865748710001</v>
      </c>
      <c r="E7" s="3">
        <v>102.09753640137021</v>
      </c>
      <c r="F7" s="3">
        <v>74.026157814268203</v>
      </c>
      <c r="G7" s="3">
        <v>54.502129828194988</v>
      </c>
      <c r="H7" s="3">
        <v>66.005631134052493</v>
      </c>
      <c r="I7" s="3">
        <v>48.593601844968511</v>
      </c>
    </row>
    <row r="8" spans="1:9">
      <c r="A8" t="s">
        <v>313</v>
      </c>
      <c r="B8" s="3">
        <v>13.445670365163243</v>
      </c>
      <c r="C8" s="3">
        <v>13.557605175413594</v>
      </c>
      <c r="D8" s="3">
        <v>13.557561828653593</v>
      </c>
      <c r="E8" s="3">
        <v>11.764527280929594</v>
      </c>
      <c r="F8" s="3">
        <v>11.657125781359593</v>
      </c>
      <c r="G8" s="3">
        <v>11.764527280929594</v>
      </c>
      <c r="H8" s="3">
        <v>11.501948669193894</v>
      </c>
      <c r="I8" s="3">
        <v>11.501948669193894</v>
      </c>
    </row>
    <row r="9" spans="1:9">
      <c r="A9" s="1"/>
      <c r="B9" s="3"/>
      <c r="C9" s="3"/>
      <c r="D9" s="3"/>
      <c r="E9" s="3"/>
      <c r="F9" s="3"/>
      <c r="G9" s="3"/>
      <c r="H9" s="3"/>
      <c r="I9" s="3"/>
    </row>
    <row r="10" spans="1:9">
      <c r="A10" s="7"/>
      <c r="B10" s="3"/>
      <c r="C10" s="3"/>
      <c r="D10" s="3"/>
      <c r="E10" s="3"/>
      <c r="F10" s="3"/>
      <c r="G10" s="3"/>
      <c r="H10" s="3"/>
      <c r="I10" s="3"/>
    </row>
    <row r="11" spans="1:9">
      <c r="A11" s="51"/>
      <c r="B11" s="3"/>
      <c r="C11" s="3"/>
      <c r="D11" s="3"/>
      <c r="E11" s="3"/>
      <c r="F11" s="3"/>
      <c r="G11" s="3"/>
      <c r="H11" s="3"/>
      <c r="I11" s="3"/>
    </row>
    <row r="12" spans="1:9">
      <c r="A12" s="1"/>
      <c r="B12" s="124"/>
      <c r="C12" s="124"/>
      <c r="D12" s="124"/>
      <c r="E12" s="124"/>
      <c r="F12" s="124"/>
      <c r="G12" s="124"/>
      <c r="H12" s="124"/>
      <c r="I12" s="124"/>
    </row>
    <row r="13" spans="1:9">
      <c r="B13" s="3"/>
      <c r="C13" s="3"/>
      <c r="D13" s="3"/>
      <c r="E13" s="3"/>
      <c r="F13" s="3"/>
      <c r="G13" s="3"/>
      <c r="H13" s="3"/>
      <c r="I13" s="3"/>
    </row>
    <row r="14" spans="1:9">
      <c r="B14" s="3"/>
      <c r="C14" s="3"/>
      <c r="D14" s="3"/>
      <c r="E14" s="3"/>
      <c r="F14" s="3"/>
      <c r="G14" s="3"/>
      <c r="H14" s="3"/>
      <c r="I14" s="3"/>
    </row>
    <row r="15" spans="1:9">
      <c r="B15" s="125"/>
      <c r="C15" s="125"/>
      <c r="D15" s="125"/>
      <c r="E15" s="125"/>
      <c r="F15" s="125"/>
      <c r="G15" s="125"/>
      <c r="H15" s="125"/>
      <c r="I15" s="125"/>
    </row>
    <row r="16" spans="1:9">
      <c r="D16" s="47"/>
      <c r="E16" s="47"/>
      <c r="F16" s="47"/>
      <c r="G16" s="47"/>
      <c r="H16" s="47"/>
      <c r="I16" s="47"/>
    </row>
    <row r="18" spans="1:4">
      <c r="D18" s="47"/>
    </row>
    <row r="23" spans="1:4">
      <c r="A23" t="s">
        <v>501</v>
      </c>
    </row>
    <row r="24" spans="1:4">
      <c r="A24" t="s">
        <v>260</v>
      </c>
    </row>
    <row r="33" spans="3:10">
      <c r="C33" s="3"/>
      <c r="D33" s="3"/>
      <c r="E33" s="3"/>
      <c r="F33" s="3"/>
      <c r="G33" s="3"/>
      <c r="H33" s="3"/>
      <c r="I33" s="3"/>
      <c r="J33" s="3"/>
    </row>
    <row r="34" spans="3:10">
      <c r="E34" s="47"/>
      <c r="I34" s="47"/>
      <c r="J34" s="47"/>
    </row>
  </sheetData>
  <mergeCells count="2">
    <mergeCell ref="D4:G4"/>
    <mergeCell ref="H4:I4"/>
  </mergeCells>
  <pageMargins left="0.7" right="0.7" top="0.75" bottom="0.75" header="0.3" footer="0.3"/>
  <pageSetup paperSize="9" orientation="portrait" verticalDpi="0"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5C631D-37AA-4323-BDB6-2FF774A9ABA0}">
  <sheetPr codeName="Sheet81"/>
  <dimension ref="A1:AG26"/>
  <sheetViews>
    <sheetView zoomScaleNormal="100" workbookViewId="0"/>
  </sheetViews>
  <sheetFormatPr defaultColWidth="9.140625" defaultRowHeight="15"/>
  <cols>
    <col min="1" max="1" width="27" customWidth="1"/>
    <col min="2" max="33" width="6.85546875" customWidth="1"/>
    <col min="34" max="34" width="15.140625" customWidth="1"/>
    <col min="36" max="36" width="16.7109375" customWidth="1"/>
    <col min="37" max="37" width="13.7109375" customWidth="1"/>
    <col min="47" max="47" width="10.140625" customWidth="1"/>
  </cols>
  <sheetData>
    <row r="1" spans="1:33">
      <c r="A1" s="1" t="s">
        <v>92</v>
      </c>
    </row>
    <row r="3" spans="1:33">
      <c r="B3">
        <v>1990</v>
      </c>
      <c r="C3">
        <v>1991</v>
      </c>
      <c r="D3">
        <v>1992</v>
      </c>
      <c r="E3">
        <v>1993</v>
      </c>
      <c r="F3">
        <v>1994</v>
      </c>
      <c r="G3">
        <v>1995</v>
      </c>
      <c r="H3">
        <v>1996</v>
      </c>
      <c r="I3">
        <v>1997</v>
      </c>
      <c r="J3">
        <v>1998</v>
      </c>
      <c r="K3">
        <v>1999</v>
      </c>
      <c r="L3">
        <v>2000</v>
      </c>
      <c r="M3">
        <v>2001</v>
      </c>
      <c r="N3">
        <v>2002</v>
      </c>
      <c r="O3">
        <v>2003</v>
      </c>
      <c r="P3">
        <v>2004</v>
      </c>
      <c r="Q3">
        <v>2005</v>
      </c>
      <c r="R3">
        <v>2006</v>
      </c>
      <c r="S3">
        <v>2007</v>
      </c>
      <c r="T3">
        <v>2008</v>
      </c>
      <c r="U3">
        <v>2009</v>
      </c>
      <c r="V3">
        <v>2010</v>
      </c>
      <c r="W3">
        <v>2011</v>
      </c>
      <c r="X3">
        <v>2012</v>
      </c>
      <c r="Y3">
        <v>2013</v>
      </c>
      <c r="Z3">
        <v>2014</v>
      </c>
      <c r="AA3">
        <v>2015</v>
      </c>
      <c r="AB3">
        <v>2016</v>
      </c>
      <c r="AC3">
        <v>2017</v>
      </c>
      <c r="AD3">
        <v>2018</v>
      </c>
      <c r="AE3">
        <v>2019</v>
      </c>
      <c r="AF3">
        <v>2020</v>
      </c>
      <c r="AG3">
        <v>2021</v>
      </c>
    </row>
    <row r="4" spans="1:33">
      <c r="A4" t="s">
        <v>502</v>
      </c>
      <c r="B4" s="3">
        <v>27.0284730946161</v>
      </c>
      <c r="C4" s="3">
        <v>29.225949146905037</v>
      </c>
      <c r="D4" s="3">
        <v>28.994127706980173</v>
      </c>
      <c r="E4" s="3">
        <v>30.815935391027708</v>
      </c>
      <c r="F4" s="3">
        <v>28.549375813758598</v>
      </c>
      <c r="G4" s="3">
        <v>28.279574688576247</v>
      </c>
      <c r="H4" s="3">
        <v>26.229326846483861</v>
      </c>
      <c r="I4" s="3">
        <v>26.51708521624985</v>
      </c>
      <c r="J4" s="3">
        <v>26.623130037568057</v>
      </c>
      <c r="K4" s="3">
        <v>26.329232143331609</v>
      </c>
      <c r="L4" s="3">
        <v>26.333458533260082</v>
      </c>
      <c r="M4" s="3">
        <v>31.602041662685501</v>
      </c>
      <c r="N4" s="3">
        <v>31.599286183524121</v>
      </c>
      <c r="O4" s="3">
        <v>32.637742897749931</v>
      </c>
      <c r="P4" s="3">
        <v>33.129547302437537</v>
      </c>
      <c r="Q4" s="3">
        <v>32.368523546452316</v>
      </c>
      <c r="R4" s="3">
        <v>31.538803803447909</v>
      </c>
      <c r="S4" s="3">
        <v>32.373682036334969</v>
      </c>
      <c r="T4" s="3">
        <v>32.210295638075152</v>
      </c>
      <c r="U4" s="3">
        <v>32.470648897398583</v>
      </c>
      <c r="V4" s="3">
        <v>29.082842688640241</v>
      </c>
      <c r="W4" s="3">
        <v>26.507006197143976</v>
      </c>
      <c r="X4" s="3">
        <v>25.479168298623605</v>
      </c>
      <c r="Y4" s="3">
        <v>26.750858088991059</v>
      </c>
      <c r="Z4" s="3">
        <v>27.90471113623871</v>
      </c>
      <c r="AA4" s="3">
        <v>28.757383800848679</v>
      </c>
      <c r="AB4" s="3">
        <v>32.691824843284202</v>
      </c>
      <c r="AC4" s="3">
        <v>28.769673012183976</v>
      </c>
      <c r="AD4" s="3">
        <v>30.2198290474613</v>
      </c>
      <c r="AE4" s="3">
        <v>28.356166365218566</v>
      </c>
      <c r="AF4" s="3">
        <v>28.461965600204977</v>
      </c>
      <c r="AG4" s="3">
        <v>28.181563841205584</v>
      </c>
    </row>
    <row r="5" spans="1:33">
      <c r="A5" t="s">
        <v>503</v>
      </c>
      <c r="B5" s="3">
        <v>43.259866291371516</v>
      </c>
      <c r="C5" s="3">
        <v>45.467483256609924</v>
      </c>
      <c r="D5" s="3">
        <v>45.392663423748886</v>
      </c>
      <c r="E5" s="3">
        <v>46.375947834847139</v>
      </c>
      <c r="F5" s="3">
        <v>45.48636451946993</v>
      </c>
      <c r="G5" s="3">
        <v>45.129570298390504</v>
      </c>
      <c r="H5" s="3">
        <v>42.824890756828495</v>
      </c>
      <c r="I5" s="3">
        <v>43.155034261901477</v>
      </c>
      <c r="J5" s="3">
        <v>42.302591349397282</v>
      </c>
      <c r="K5" s="3">
        <v>44.21310648897726</v>
      </c>
      <c r="L5" s="3">
        <v>43.142559827999143</v>
      </c>
      <c r="M5" s="3">
        <v>50.597278808204877</v>
      </c>
      <c r="N5" s="3">
        <v>50.817735828475236</v>
      </c>
      <c r="O5" s="3">
        <v>52.84624063906395</v>
      </c>
      <c r="P5" s="3">
        <v>52.503789461221082</v>
      </c>
      <c r="Q5" s="3">
        <v>52.711157025123327</v>
      </c>
      <c r="R5" s="3">
        <v>51.535488058496313</v>
      </c>
      <c r="S5" s="3">
        <v>51.187717652420183</v>
      </c>
      <c r="T5" s="3">
        <v>51.230571295276661</v>
      </c>
      <c r="U5" s="3">
        <v>51.246383268086376</v>
      </c>
      <c r="V5" s="3">
        <v>49.286648766774483</v>
      </c>
      <c r="W5" s="3">
        <v>46.391207389434854</v>
      </c>
      <c r="X5" s="3">
        <v>44.136020295367572</v>
      </c>
      <c r="Y5" s="3">
        <v>47.905609137065525</v>
      </c>
      <c r="Z5" s="3">
        <v>48.068035472730514</v>
      </c>
      <c r="AA5" s="3">
        <v>50.850110598080036</v>
      </c>
      <c r="AB5" s="3">
        <v>52.916305025682348</v>
      </c>
      <c r="AC5" s="3">
        <v>50.458049980711777</v>
      </c>
      <c r="AD5" s="3">
        <v>51.655931836312476</v>
      </c>
      <c r="AE5" s="3">
        <v>49.152543665308698</v>
      </c>
      <c r="AF5" s="3">
        <v>49.911834526862961</v>
      </c>
      <c r="AG5" s="3">
        <v>49.451375633844592</v>
      </c>
    </row>
    <row r="6" spans="1:33">
      <c r="A6" t="s">
        <v>504</v>
      </c>
      <c r="B6" s="3">
        <v>109.97753966585915</v>
      </c>
      <c r="C6" s="3">
        <v>104.71267705675746</v>
      </c>
      <c r="D6" s="3">
        <v>104.78132432649312</v>
      </c>
      <c r="E6" s="3">
        <v>102.99804287303398</v>
      </c>
      <c r="F6" s="3">
        <v>102.03547996125459</v>
      </c>
      <c r="G6" s="3">
        <v>99.939893940039994</v>
      </c>
      <c r="H6" s="3">
        <v>97.085069164065999</v>
      </c>
      <c r="I6" s="3">
        <v>95.745641728055247</v>
      </c>
      <c r="J6" s="3">
        <v>94.405195440941526</v>
      </c>
      <c r="K6" s="3">
        <v>93.239837770121312</v>
      </c>
      <c r="L6" s="3">
        <v>90.210444859471934</v>
      </c>
      <c r="M6" s="3">
        <v>92.435877422998672</v>
      </c>
      <c r="N6" s="3">
        <v>93.178489275008218</v>
      </c>
      <c r="O6" s="3">
        <v>94.841874364968049</v>
      </c>
      <c r="P6" s="3">
        <v>94.262430189169606</v>
      </c>
      <c r="Q6" s="3">
        <v>94.596691282651705</v>
      </c>
      <c r="R6" s="3">
        <v>93.828206535014402</v>
      </c>
      <c r="S6" s="3">
        <v>97.513669886163413</v>
      </c>
      <c r="T6" s="3">
        <v>98.99297233414552</v>
      </c>
      <c r="U6" s="3">
        <v>97.596482970801333</v>
      </c>
      <c r="V6" s="3">
        <v>86.008480269331528</v>
      </c>
      <c r="W6" s="3">
        <v>82.607228466649218</v>
      </c>
      <c r="X6" s="3">
        <v>80.453415782867694</v>
      </c>
      <c r="Y6" s="3">
        <v>86.876738585142022</v>
      </c>
      <c r="Z6" s="3">
        <v>84.117358798255651</v>
      </c>
      <c r="AA6" s="3">
        <v>81.107184678276056</v>
      </c>
      <c r="AB6" s="3">
        <v>78.771509015648448</v>
      </c>
      <c r="AC6" s="3">
        <v>77.812636283761464</v>
      </c>
      <c r="AD6" s="3">
        <v>77.151151783994194</v>
      </c>
      <c r="AE6" s="3">
        <v>70.799046801722824</v>
      </c>
      <c r="AF6" s="3">
        <v>72.280346045664089</v>
      </c>
      <c r="AG6" s="3">
        <v>72.097773469608512</v>
      </c>
    </row>
    <row r="7" spans="1:33">
      <c r="A7" t="s">
        <v>505</v>
      </c>
      <c r="B7" s="3">
        <v>156.9844225751456</v>
      </c>
      <c r="C7" s="3">
        <v>146.18373472460269</v>
      </c>
      <c r="D7" s="3">
        <v>140.94723720887384</v>
      </c>
      <c r="E7" s="3">
        <v>141.0895835365767</v>
      </c>
      <c r="F7" s="3">
        <v>137.94475240462356</v>
      </c>
      <c r="G7" s="3">
        <v>132.74692075800982</v>
      </c>
      <c r="H7" s="3">
        <v>140.70763939801105</v>
      </c>
      <c r="I7" s="3">
        <v>141.49264701669603</v>
      </c>
      <c r="J7" s="3">
        <v>140.78870014302601</v>
      </c>
      <c r="K7" s="3">
        <v>135.27464607280248</v>
      </c>
      <c r="L7" s="3">
        <v>136.21242523889367</v>
      </c>
      <c r="M7" s="3">
        <v>137.79158776423571</v>
      </c>
      <c r="N7" s="3">
        <v>135.12829829711853</v>
      </c>
      <c r="O7" s="3">
        <v>137.50133265083926</v>
      </c>
      <c r="P7" s="3">
        <v>129.11970459923975</v>
      </c>
      <c r="Q7" s="3">
        <v>127.1074023639662</v>
      </c>
      <c r="R7" s="3">
        <v>121.1655326881675</v>
      </c>
      <c r="S7" s="3">
        <v>131.31215268652176</v>
      </c>
      <c r="T7" s="3">
        <v>130.15179810335937</v>
      </c>
      <c r="U7" s="3">
        <v>130.4005777803051</v>
      </c>
      <c r="V7" s="3">
        <v>117.26734090743551</v>
      </c>
      <c r="W7" s="3">
        <v>115.40050885043631</v>
      </c>
      <c r="X7" s="3">
        <v>114.1679841775111</v>
      </c>
      <c r="Y7" s="3">
        <v>127.5758982210166</v>
      </c>
      <c r="Z7" s="3">
        <v>107.81224134377806</v>
      </c>
      <c r="AA7" s="3">
        <v>102.65418761772195</v>
      </c>
      <c r="AB7" s="3">
        <v>99.94131403688101</v>
      </c>
      <c r="AC7" s="3">
        <v>102.88547966115442</v>
      </c>
      <c r="AD7" s="3">
        <v>93.600711799004955</v>
      </c>
      <c r="AE7" s="3">
        <v>89.043158997336178</v>
      </c>
      <c r="AF7" s="3">
        <v>90.823875647680012</v>
      </c>
      <c r="AG7" s="3">
        <v>97.052826970731417</v>
      </c>
    </row>
    <row r="8" spans="1:33">
      <c r="A8" t="s">
        <v>506</v>
      </c>
      <c r="B8" s="3">
        <v>-338.07628767236343</v>
      </c>
      <c r="C8" s="3">
        <v>-441.51326028217147</v>
      </c>
      <c r="D8" s="3">
        <v>-416.38109079315871</v>
      </c>
      <c r="E8" s="3">
        <v>-426.28527132878753</v>
      </c>
      <c r="F8" s="3">
        <v>-410.8839864356865</v>
      </c>
      <c r="G8" s="3">
        <v>-426.86822405440364</v>
      </c>
      <c r="H8" s="3">
        <v>-451.92866702929274</v>
      </c>
      <c r="I8" s="3">
        <v>-438.49192360892522</v>
      </c>
      <c r="J8" s="3">
        <v>-448.65018555104712</v>
      </c>
      <c r="K8" s="3">
        <v>-452.60892191229169</v>
      </c>
      <c r="L8" s="3">
        <v>-397.00215988499491</v>
      </c>
      <c r="M8" s="3">
        <v>-454.1325583889888</v>
      </c>
      <c r="N8" s="3">
        <v>-416.09603733651602</v>
      </c>
      <c r="O8" s="3">
        <v>-401.04778563829029</v>
      </c>
      <c r="P8" s="3">
        <v>-426.21861636449199</v>
      </c>
      <c r="Q8" s="3">
        <v>-414.79155674527755</v>
      </c>
      <c r="R8" s="3">
        <v>-410.56394899450527</v>
      </c>
      <c r="S8" s="3">
        <v>-366.5182875176576</v>
      </c>
      <c r="T8" s="3">
        <v>-431.2254049243553</v>
      </c>
      <c r="U8" s="3">
        <v>-449.76761713029344</v>
      </c>
      <c r="V8" s="3">
        <v>-433.19132210959236</v>
      </c>
      <c r="W8" s="3">
        <v>-426.4436534128273</v>
      </c>
      <c r="X8" s="3">
        <v>-424.19423490970382</v>
      </c>
      <c r="Y8" s="3">
        <v>-440.71983176360561</v>
      </c>
      <c r="Z8" s="3">
        <v>-401.75284013655579</v>
      </c>
      <c r="AA8" s="3">
        <v>-390.72811714475574</v>
      </c>
      <c r="AB8" s="3">
        <v>-382.31947922881983</v>
      </c>
      <c r="AC8" s="3">
        <v>-312.61227163275072</v>
      </c>
      <c r="AD8" s="3">
        <v>-306.9835659788622</v>
      </c>
      <c r="AE8" s="3">
        <v>-293.83965788429595</v>
      </c>
      <c r="AF8" s="3">
        <v>-291.70824839557855</v>
      </c>
      <c r="AG8" s="3">
        <v>-280.8293823636958</v>
      </c>
    </row>
    <row r="9" spans="1:33">
      <c r="A9" t="s">
        <v>507</v>
      </c>
      <c r="B9" s="3">
        <v>-366.74217205605606</v>
      </c>
      <c r="C9" s="3">
        <v>-458.64220499693943</v>
      </c>
      <c r="D9" s="3">
        <v>-427.93176577036081</v>
      </c>
      <c r="E9" s="3">
        <v>-442.80053117173071</v>
      </c>
      <c r="F9" s="3">
        <v>-434.83718253821814</v>
      </c>
      <c r="G9" s="3">
        <v>-454.05891498254778</v>
      </c>
      <c r="H9" s="3">
        <v>-479.06889733943854</v>
      </c>
      <c r="I9" s="3">
        <v>-471.56086735162017</v>
      </c>
      <c r="J9" s="3">
        <v>-483.56442628471837</v>
      </c>
      <c r="K9" s="3">
        <v>-491.56675693145564</v>
      </c>
      <c r="L9" s="3">
        <v>-442.58606681065004</v>
      </c>
      <c r="M9" s="3">
        <v>-492.95025932262212</v>
      </c>
      <c r="N9" s="3">
        <v>-459.85384849119123</v>
      </c>
      <c r="O9" s="3">
        <v>-450.28065733809615</v>
      </c>
      <c r="P9" s="3">
        <v>-480.71374828820393</v>
      </c>
      <c r="Q9" s="3">
        <v>-470.87377276107753</v>
      </c>
      <c r="R9" s="3">
        <v>-474.02645929447971</v>
      </c>
      <c r="S9" s="3">
        <v>-433.4578762063594</v>
      </c>
      <c r="T9" s="3">
        <v>-475.90348892760676</v>
      </c>
      <c r="U9" s="3">
        <v>-478.89898012989397</v>
      </c>
      <c r="V9" s="3">
        <v>-471.30326695270071</v>
      </c>
      <c r="W9" s="3">
        <v>-464.07828345099801</v>
      </c>
      <c r="X9" s="3">
        <v>-458.17667034361358</v>
      </c>
      <c r="Y9" s="3">
        <v>-471.55094118767187</v>
      </c>
      <c r="Z9" s="3">
        <v>-436.96031596891305</v>
      </c>
      <c r="AA9" s="3">
        <v>-426.41430426078591</v>
      </c>
      <c r="AB9" s="3">
        <v>-419.73650572677684</v>
      </c>
      <c r="AC9" s="3">
        <v>-353.99807722690326</v>
      </c>
      <c r="AD9" s="3">
        <v>-352.62850671017685</v>
      </c>
      <c r="AE9" s="3">
        <v>-337.56930740936241</v>
      </c>
      <c r="AF9" s="3">
        <v>-333.0454903583398</v>
      </c>
      <c r="AG9" s="3">
        <v>-328.21947238333007</v>
      </c>
    </row>
    <row r="10" spans="1:33">
      <c r="A10" t="s">
        <v>508</v>
      </c>
      <c r="B10" s="3">
        <v>-208.79522539261771</v>
      </c>
      <c r="C10" s="3">
        <v>-311.52207089996773</v>
      </c>
      <c r="D10" s="3">
        <v>-286.06538982370938</v>
      </c>
      <c r="E10" s="3">
        <v>-300.80760804702783</v>
      </c>
      <c r="F10" s="3">
        <v>-292.23783540514205</v>
      </c>
      <c r="G10" s="3">
        <v>-316.20708129637387</v>
      </c>
      <c r="H10" s="3">
        <v>-334.21050444562928</v>
      </c>
      <c r="I10" s="3">
        <v>-326.62374319789706</v>
      </c>
      <c r="J10" s="3">
        <v>-339.85257849897295</v>
      </c>
      <c r="K10" s="3">
        <v>-353.76382679068934</v>
      </c>
      <c r="L10" s="3">
        <v>-304.14096148812382</v>
      </c>
      <c r="M10" s="3">
        <v>-353.11001184812949</v>
      </c>
      <c r="N10" s="3">
        <v>-322.82348851325798</v>
      </c>
      <c r="O10" s="3">
        <v>-310.96612574337814</v>
      </c>
      <c r="P10" s="3">
        <v>-349.89046164322326</v>
      </c>
      <c r="Q10" s="3">
        <v>-342.1094761312911</v>
      </c>
      <c r="R10" s="3">
        <v>-351.29638360006999</v>
      </c>
      <c r="S10" s="3">
        <v>-300.61728649736148</v>
      </c>
      <c r="T10" s="3">
        <v>-344.26277168343694</v>
      </c>
      <c r="U10" s="3">
        <v>-347.02232862364394</v>
      </c>
      <c r="V10" s="3">
        <v>-352.59019094981733</v>
      </c>
      <c r="W10" s="3">
        <v>-347.27380043837763</v>
      </c>
      <c r="X10" s="3">
        <v>-342.63359898826837</v>
      </c>
      <c r="Y10" s="3">
        <v>-342.60490517123242</v>
      </c>
      <c r="Z10" s="3">
        <v>-327.80272088059951</v>
      </c>
      <c r="AA10" s="3">
        <v>-322.42383901204818</v>
      </c>
      <c r="AB10" s="3">
        <v>-318.4865248315362</v>
      </c>
      <c r="AC10" s="3">
        <v>-249.79589118034278</v>
      </c>
      <c r="AD10" s="3">
        <v>-257.78904072107576</v>
      </c>
      <c r="AE10" s="3">
        <v>-247.31762364121838</v>
      </c>
      <c r="AF10" s="3">
        <v>-241.03805792704637</v>
      </c>
      <c r="AG10" s="3">
        <v>-229.98466641727219</v>
      </c>
    </row>
    <row r="23" spans="1:17">
      <c r="Q23" s="125"/>
    </row>
    <row r="24" spans="1:17">
      <c r="E24" s="145"/>
    </row>
    <row r="26" spans="1:17">
      <c r="A26" s="57" t="s">
        <v>509</v>
      </c>
    </row>
  </sheetData>
  <pageMargins left="0.7" right="0.7" top="0.75" bottom="0.75" header="0.3" footer="0.3"/>
  <pageSetup scale="52" orientation="portrait"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60EF3-3089-4115-902B-8B731CF8DC56}">
  <sheetPr codeName="Sheet82">
    <pageSetUpPr fitToPage="1"/>
  </sheetPr>
  <dimension ref="A1:L38"/>
  <sheetViews>
    <sheetView zoomScaleNormal="100" workbookViewId="0"/>
  </sheetViews>
  <sheetFormatPr defaultColWidth="9.140625" defaultRowHeight="15"/>
  <cols>
    <col min="1" max="1" width="34.140625" customWidth="1"/>
    <col min="5" max="5" width="10.140625" bestFit="1" customWidth="1"/>
    <col min="12" max="12" width="10.42578125" bestFit="1" customWidth="1"/>
    <col min="15" max="15" width="18.42578125" customWidth="1"/>
    <col min="16" max="16" width="11.5703125" bestFit="1" customWidth="1"/>
    <col min="17" max="17" width="19.5703125" customWidth="1"/>
    <col min="18" max="18" width="13.5703125" customWidth="1"/>
    <col min="20" max="20" width="23" customWidth="1"/>
    <col min="24" max="24" width="11.42578125" customWidth="1"/>
  </cols>
  <sheetData>
    <row r="1" spans="1:12">
      <c r="A1" s="1" t="s">
        <v>510</v>
      </c>
    </row>
    <row r="3" spans="1:12">
      <c r="B3">
        <v>2015</v>
      </c>
      <c r="C3">
        <v>2021</v>
      </c>
      <c r="D3">
        <v>2030</v>
      </c>
      <c r="E3" s="203">
        <v>2040</v>
      </c>
      <c r="F3" s="203"/>
      <c r="G3" s="203"/>
      <c r="H3" s="20"/>
      <c r="I3" s="203">
        <v>2050</v>
      </c>
      <c r="J3" s="203"/>
      <c r="K3" s="203"/>
    </row>
    <row r="4" spans="1:12">
      <c r="D4" s="20"/>
      <c r="E4" s="20" t="s">
        <v>150</v>
      </c>
      <c r="F4" s="20" t="s">
        <v>151</v>
      </c>
      <c r="G4" s="20" t="s">
        <v>152</v>
      </c>
      <c r="H4" s="20" t="s">
        <v>153</v>
      </c>
      <c r="I4" s="20" t="s">
        <v>150</v>
      </c>
      <c r="J4" s="20" t="s">
        <v>151</v>
      </c>
      <c r="K4" s="20" t="s">
        <v>152</v>
      </c>
      <c r="L4" s="20" t="s">
        <v>153</v>
      </c>
    </row>
    <row r="5" spans="1:12">
      <c r="A5" t="s">
        <v>511</v>
      </c>
      <c r="B5" s="3">
        <v>54.064025999999998</v>
      </c>
      <c r="C5" s="3">
        <v>61.999068000000008</v>
      </c>
      <c r="D5" s="3">
        <v>45.283316809832634</v>
      </c>
      <c r="E5" s="3">
        <v>42.014692618754282</v>
      </c>
      <c r="F5" s="3">
        <v>55.133834834780558</v>
      </c>
      <c r="G5" s="3">
        <v>55.887542443608368</v>
      </c>
      <c r="H5" s="3">
        <v>54.208948654422997</v>
      </c>
      <c r="I5" s="3">
        <v>53.116779062773702</v>
      </c>
      <c r="J5" s="3">
        <v>52.2464493856586</v>
      </c>
      <c r="K5" s="3">
        <v>51.800611522764363</v>
      </c>
      <c r="L5" s="3">
        <v>49.990046645416427</v>
      </c>
    </row>
    <row r="6" spans="1:12">
      <c r="A6" t="s">
        <v>178</v>
      </c>
      <c r="B6" s="3">
        <v>24.805257999999995</v>
      </c>
      <c r="C6" s="3">
        <v>28.250975</v>
      </c>
      <c r="D6" s="3">
        <v>32.072056081079992</v>
      </c>
      <c r="E6" s="3">
        <v>30.857259307664528</v>
      </c>
      <c r="F6" s="3">
        <v>30.809529558291892</v>
      </c>
      <c r="G6" s="3">
        <v>30.177585026164081</v>
      </c>
      <c r="H6" s="3">
        <v>29.730208025088785</v>
      </c>
      <c r="I6" s="3">
        <v>24.258088935963507</v>
      </c>
      <c r="J6" s="3">
        <v>24.226566737478656</v>
      </c>
      <c r="K6" s="3">
        <v>24.326859309773173</v>
      </c>
      <c r="L6" s="3">
        <v>22.70792001364546</v>
      </c>
    </row>
    <row r="7" spans="1:12">
      <c r="A7" t="s">
        <v>179</v>
      </c>
      <c r="B7" s="3">
        <v>47.851508000000003</v>
      </c>
      <c r="C7" s="3">
        <v>53.336611999999995</v>
      </c>
      <c r="D7" s="3">
        <v>36.325159776466748</v>
      </c>
      <c r="E7" s="3">
        <v>31.225776644835211</v>
      </c>
      <c r="F7" s="3">
        <v>32.762233413209898</v>
      </c>
      <c r="G7" s="3">
        <v>32.22402793044764</v>
      </c>
      <c r="H7" s="3">
        <v>32.188635818106569</v>
      </c>
      <c r="I7" s="3">
        <v>32.298477464344273</v>
      </c>
      <c r="J7" s="3">
        <v>32.287970375187754</v>
      </c>
      <c r="K7" s="3">
        <v>31.646500938249972</v>
      </c>
      <c r="L7" s="3">
        <v>31.196586691638529</v>
      </c>
    </row>
    <row r="8" spans="1:12">
      <c r="A8" t="s">
        <v>432</v>
      </c>
      <c r="B8" s="3">
        <v>12.973291</v>
      </c>
      <c r="C8" s="3">
        <v>16.672610999999996</v>
      </c>
      <c r="D8" s="3">
        <v>15.349433858044515</v>
      </c>
      <c r="E8" s="3">
        <v>15.714109817576418</v>
      </c>
      <c r="F8" s="3">
        <v>19.07214897364824</v>
      </c>
      <c r="G8" s="3">
        <v>19.197131901435672</v>
      </c>
      <c r="H8" s="3">
        <v>19.180827093380529</v>
      </c>
      <c r="I8" s="3">
        <v>6.0139213158520946</v>
      </c>
      <c r="J8" s="3">
        <v>4.571856483408677</v>
      </c>
      <c r="K8" s="3">
        <v>3.2556790677378218</v>
      </c>
      <c r="L8" s="3">
        <v>4.3775864631579573</v>
      </c>
    </row>
    <row r="9" spans="1:12">
      <c r="A9" t="s">
        <v>512</v>
      </c>
      <c r="B9" s="3">
        <v>0</v>
      </c>
      <c r="C9" s="3">
        <v>0</v>
      </c>
      <c r="D9" s="3">
        <v>2.5660947436206047</v>
      </c>
      <c r="E9" s="3">
        <v>12.588653430245785</v>
      </c>
      <c r="F9" s="3">
        <v>12.75468133818779</v>
      </c>
      <c r="G9" s="3">
        <v>12.774705062686504</v>
      </c>
      <c r="H9" s="3">
        <v>11.771173195395455</v>
      </c>
      <c r="I9" s="3">
        <v>17.908138303480147</v>
      </c>
      <c r="J9" s="3">
        <v>17.968203822880426</v>
      </c>
      <c r="K9" s="3">
        <v>17.74116585098076</v>
      </c>
      <c r="L9" s="3">
        <v>15.684523744395555</v>
      </c>
    </row>
    <row r="10" spans="1:12">
      <c r="A10" t="s">
        <v>513</v>
      </c>
      <c r="B10" s="3">
        <v>4.0249999999999999E-3</v>
      </c>
      <c r="C10" s="3">
        <v>0.187776</v>
      </c>
      <c r="D10" s="3">
        <v>2.1379272536608829</v>
      </c>
      <c r="E10" s="3">
        <v>19.364688452549501</v>
      </c>
      <c r="F10" s="3">
        <v>20.028042764278155</v>
      </c>
      <c r="G10" s="3">
        <v>18.179139476734406</v>
      </c>
      <c r="H10" s="3">
        <v>20.027022989766042</v>
      </c>
      <c r="I10" s="3">
        <v>22.816114848009846</v>
      </c>
      <c r="J10" s="3">
        <v>22.14417227565168</v>
      </c>
      <c r="K10" s="3">
        <v>20.335484251841493</v>
      </c>
      <c r="L10" s="3">
        <v>23.450153368170806</v>
      </c>
    </row>
    <row r="16" spans="1:12" ht="17.25" customHeight="1"/>
    <row r="17" spans="1:1" ht="17.25" customHeight="1"/>
    <row r="26" spans="1:1">
      <c r="A26" s="142" t="s">
        <v>514</v>
      </c>
    </row>
    <row r="27" spans="1:1">
      <c r="A27" s="142" t="s">
        <v>515</v>
      </c>
    </row>
    <row r="35" spans="2:3">
      <c r="B35" s="3"/>
      <c r="C35" s="3"/>
    </row>
    <row r="38" spans="2:3">
      <c r="B38" s="3"/>
      <c r="C38" s="3"/>
    </row>
  </sheetData>
  <mergeCells count="2">
    <mergeCell ref="E3:G3"/>
    <mergeCell ref="I3:K3"/>
  </mergeCells>
  <pageMargins left="0.70866141732283472" right="0.70866141732283472" top="0.74803149606299213" bottom="0.74803149606299213" header="0.31496062992125984" footer="0.31496062992125984"/>
  <pageSetup paperSize="9" scale="50"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BED22-64C1-45F4-A6E1-DB2DDBC9026B}">
  <sheetPr codeName="Sheet3"/>
  <dimension ref="A1:L25"/>
  <sheetViews>
    <sheetView zoomScaleNormal="100" workbookViewId="0">
      <selection activeCell="I14" sqref="I14"/>
    </sheetView>
  </sheetViews>
  <sheetFormatPr defaultRowHeight="15"/>
  <cols>
    <col min="1" max="1" width="23.140625" customWidth="1"/>
    <col min="2" max="2" width="9.5703125" customWidth="1"/>
    <col min="3" max="3" width="9.5703125" style="20" customWidth="1"/>
    <col min="4" max="4" width="8.7109375" style="20"/>
    <col min="5" max="5" width="9" style="20" bestFit="1" customWidth="1"/>
    <col min="6" max="6" width="8.7109375" style="20"/>
    <col min="7" max="7" width="9.42578125" style="20" customWidth="1"/>
    <col min="8" max="8" width="8.7109375" style="20"/>
    <col min="9" max="9" width="12" style="20" bestFit="1" customWidth="1"/>
    <col min="10" max="11" width="8.7109375" style="20"/>
    <col min="12" max="12" width="8.7109375" style="20" customWidth="1"/>
  </cols>
  <sheetData>
    <row r="1" spans="1:12">
      <c r="A1" s="1" t="s">
        <v>7</v>
      </c>
    </row>
    <row r="2" spans="1:12">
      <c r="B2" s="20"/>
      <c r="L2"/>
    </row>
    <row r="3" spans="1:12">
      <c r="B3" s="21">
        <v>2030</v>
      </c>
      <c r="C3" s="202">
        <v>2040</v>
      </c>
      <c r="D3" s="202"/>
      <c r="E3" s="202"/>
      <c r="F3" s="202"/>
      <c r="G3" s="202">
        <v>2050</v>
      </c>
      <c r="H3" s="202"/>
      <c r="I3" s="202"/>
      <c r="J3" s="202"/>
      <c r="K3" s="202"/>
      <c r="L3"/>
    </row>
    <row r="4" spans="1:12">
      <c r="B4" s="21"/>
      <c r="C4" s="21" t="s">
        <v>150</v>
      </c>
      <c r="D4" s="21" t="s">
        <v>151</v>
      </c>
      <c r="E4" s="21" t="s">
        <v>152</v>
      </c>
      <c r="F4" s="21" t="s">
        <v>153</v>
      </c>
      <c r="G4" s="21" t="s">
        <v>150</v>
      </c>
      <c r="H4" s="21" t="s">
        <v>151</v>
      </c>
      <c r="I4" s="21" t="s">
        <v>152</v>
      </c>
      <c r="J4" s="21" t="s">
        <v>153</v>
      </c>
      <c r="K4" s="21"/>
      <c r="L4"/>
    </row>
    <row r="5" spans="1:12">
      <c r="A5" s="1" t="s">
        <v>156</v>
      </c>
      <c r="B5" s="22">
        <v>-4.4081015887100579</v>
      </c>
      <c r="C5" s="22">
        <v>-3.9907208411790136</v>
      </c>
      <c r="D5" s="22">
        <v>-48.822099437739745</v>
      </c>
      <c r="E5" s="22">
        <v>-74.627711961588361</v>
      </c>
      <c r="F5" s="21">
        <v>-27</v>
      </c>
      <c r="G5" s="22">
        <v>-122.7295859460732</v>
      </c>
      <c r="H5" s="22">
        <v>-116.87127575557994</v>
      </c>
      <c r="I5" s="22">
        <v>-114.98584029963288</v>
      </c>
      <c r="J5" s="22">
        <v>-41.621218756442097</v>
      </c>
      <c r="K5" s="22"/>
      <c r="L5"/>
    </row>
    <row r="6" spans="1:12">
      <c r="A6" t="s">
        <v>157</v>
      </c>
      <c r="B6" s="23">
        <v>-4.4081015887100579</v>
      </c>
      <c r="C6" s="23">
        <v>-3.9907206784331635</v>
      </c>
      <c r="D6" s="23">
        <v>-33.947751602559194</v>
      </c>
      <c r="E6" s="23">
        <v>-32.640354547234672</v>
      </c>
      <c r="F6" s="23">
        <v>-27.046819429908453</v>
      </c>
      <c r="G6" s="23">
        <v>-58.026434569779994</v>
      </c>
      <c r="H6" s="23">
        <v>-59.206392947416717</v>
      </c>
      <c r="I6" s="23">
        <v>-56.218184732698603</v>
      </c>
      <c r="J6" s="23">
        <v>-36.752214326975498</v>
      </c>
      <c r="K6" s="23"/>
      <c r="L6"/>
    </row>
    <row r="7" spans="1:12">
      <c r="A7" t="s">
        <v>158</v>
      </c>
      <c r="B7" s="23">
        <v>0</v>
      </c>
      <c r="C7" s="23">
        <v>-1.6274584989990078E-7</v>
      </c>
      <c r="D7" s="23">
        <v>-14.874347835180554</v>
      </c>
      <c r="E7" s="23">
        <v>-41.987357414353681</v>
      </c>
      <c r="F7" s="23">
        <v>0</v>
      </c>
      <c r="G7" s="23">
        <v>-58.768523841976965</v>
      </c>
      <c r="H7" s="23">
        <v>-51.730255618971398</v>
      </c>
      <c r="I7" s="23">
        <v>-53.173729289461392</v>
      </c>
      <c r="J7" s="23">
        <v>0</v>
      </c>
      <c r="K7" s="23"/>
      <c r="L7"/>
    </row>
    <row r="8" spans="1:12">
      <c r="A8" t="s">
        <v>159</v>
      </c>
      <c r="B8" s="23">
        <v>0</v>
      </c>
      <c r="C8" s="23">
        <v>0</v>
      </c>
      <c r="D8" s="23">
        <v>0</v>
      </c>
      <c r="E8" s="23">
        <v>0</v>
      </c>
      <c r="F8" s="23">
        <v>0</v>
      </c>
      <c r="G8" s="23">
        <v>-4.4555701648169741</v>
      </c>
      <c r="H8" s="23">
        <v>-4.4787443733497918</v>
      </c>
      <c r="I8" s="23">
        <v>-4.1650087871347976</v>
      </c>
      <c r="J8" s="23">
        <v>-3.0814350693123553</v>
      </c>
      <c r="K8" s="23"/>
      <c r="L8"/>
    </row>
    <row r="9" spans="1:12">
      <c r="A9" t="s">
        <v>160</v>
      </c>
      <c r="B9" s="23">
        <v>0</v>
      </c>
      <c r="C9" s="23">
        <v>0</v>
      </c>
      <c r="D9" s="23">
        <v>0</v>
      </c>
      <c r="E9" s="23">
        <v>0</v>
      </c>
      <c r="F9" s="23">
        <v>0</v>
      </c>
      <c r="G9" s="23">
        <v>-1.4790573694992695</v>
      </c>
      <c r="H9" s="23">
        <v>-1.4558828158420321</v>
      </c>
      <c r="I9" s="23">
        <v>-1.4289174903380857</v>
      </c>
      <c r="J9" s="23">
        <v>-1.7875693601542419</v>
      </c>
      <c r="K9" s="23"/>
      <c r="L9"/>
    </row>
    <row r="10" spans="1:12" s="20" customFormat="1">
      <c r="A10"/>
      <c r="F10" s="23"/>
      <c r="L10"/>
    </row>
    <row r="11" spans="1:12">
      <c r="B11" s="20"/>
      <c r="L11"/>
    </row>
    <row r="25" spans="1:1">
      <c r="A25" t="s">
        <v>161</v>
      </c>
    </row>
  </sheetData>
  <mergeCells count="2">
    <mergeCell ref="C3:F3"/>
    <mergeCell ref="G3:K3"/>
  </mergeCells>
  <pageMargins left="0.7" right="0.7" top="0.75" bottom="0.75" header="0.3" footer="0.3"/>
  <pageSetup orientation="portrait" r:id="rId1"/>
  <drawing r:id="rId2"/>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75198-D212-48BA-8621-76398A50CCC6}">
  <sheetPr codeName="Sheet83">
    <pageSetUpPr fitToPage="1"/>
  </sheetPr>
  <dimension ref="A1:L33"/>
  <sheetViews>
    <sheetView zoomScaleNormal="100" workbookViewId="0"/>
  </sheetViews>
  <sheetFormatPr defaultColWidth="9.140625" defaultRowHeight="15"/>
  <cols>
    <col min="1" max="1" width="30.5703125" customWidth="1"/>
    <col min="5" max="5" width="10.140625" bestFit="1" customWidth="1"/>
    <col min="13" max="13" width="18.28515625" customWidth="1"/>
    <col min="17" max="17" width="24.140625" customWidth="1"/>
    <col min="18" max="20" width="13" customWidth="1"/>
    <col min="21" max="21" width="20.5703125" customWidth="1"/>
  </cols>
  <sheetData>
    <row r="1" spans="1:12">
      <c r="A1" s="1" t="s">
        <v>516</v>
      </c>
    </row>
    <row r="3" spans="1:12">
      <c r="B3">
        <v>2015</v>
      </c>
      <c r="C3">
        <v>2021</v>
      </c>
      <c r="D3">
        <v>2030</v>
      </c>
      <c r="E3" s="203">
        <v>2040</v>
      </c>
      <c r="F3" s="203"/>
      <c r="G3" s="203"/>
      <c r="H3" s="203"/>
      <c r="I3" s="203">
        <v>2050</v>
      </c>
      <c r="J3" s="203"/>
      <c r="K3" s="203"/>
      <c r="L3" s="203"/>
    </row>
    <row r="4" spans="1:12">
      <c r="D4" s="20"/>
      <c r="E4" s="20" t="s">
        <v>150</v>
      </c>
      <c r="F4" s="20" t="s">
        <v>151</v>
      </c>
      <c r="G4" s="20" t="s">
        <v>152</v>
      </c>
      <c r="H4" s="20" t="s">
        <v>153</v>
      </c>
      <c r="I4" s="20" t="s">
        <v>150</v>
      </c>
      <c r="J4" s="20" t="s">
        <v>151</v>
      </c>
      <c r="K4" s="20" t="s">
        <v>152</v>
      </c>
      <c r="L4" s="20" t="s">
        <v>153</v>
      </c>
    </row>
    <row r="5" spans="1:12">
      <c r="A5" t="s">
        <v>517</v>
      </c>
      <c r="B5" s="3">
        <v>14.643097102054885</v>
      </c>
      <c r="C5" s="3">
        <v>19.918937997727536</v>
      </c>
      <c r="D5" s="3">
        <v>16.184578049061535</v>
      </c>
      <c r="E5" s="3">
        <v>5.4334453815149732</v>
      </c>
      <c r="F5" s="3">
        <v>5.3632665909606336</v>
      </c>
      <c r="G5" s="3">
        <v>5.0982162174262973</v>
      </c>
      <c r="H5" s="3">
        <v>5.2353648780330824</v>
      </c>
      <c r="I5" s="3">
        <v>1.3186792209123746</v>
      </c>
      <c r="J5" s="3">
        <v>1.1396867167984037</v>
      </c>
      <c r="K5" s="3">
        <v>1.1098360061104826</v>
      </c>
      <c r="L5" s="3">
        <v>1.1355286583268818</v>
      </c>
    </row>
    <row r="6" spans="1:12">
      <c r="A6" t="s">
        <v>518</v>
      </c>
      <c r="B6" s="3">
        <v>2.432869824E-3</v>
      </c>
      <c r="C6" s="3">
        <v>0.10903874516759342</v>
      </c>
      <c r="D6" s="123">
        <v>0.41015891796599691</v>
      </c>
      <c r="E6" s="3">
        <v>42.894082208653785</v>
      </c>
      <c r="F6" s="3">
        <v>61.128305816602037</v>
      </c>
      <c r="G6" s="3">
        <v>61.467501994193903</v>
      </c>
      <c r="H6" s="3">
        <v>58.898245125826506</v>
      </c>
      <c r="I6" s="3">
        <v>64.21975528842114</v>
      </c>
      <c r="J6" s="3">
        <v>59.306923932216066</v>
      </c>
      <c r="K6" s="3">
        <v>57.454745616236124</v>
      </c>
      <c r="L6" s="3">
        <v>57.095710858720821</v>
      </c>
    </row>
    <row r="7" spans="1:12">
      <c r="A7" t="s">
        <v>519</v>
      </c>
      <c r="B7" s="3">
        <v>20.320972982174446</v>
      </c>
      <c r="C7" s="3">
        <v>19.508751171094261</v>
      </c>
      <c r="D7" s="3">
        <v>18.592823426109462</v>
      </c>
      <c r="E7" s="3">
        <v>34.839890395663154</v>
      </c>
      <c r="F7" s="3">
        <v>35.722229373440932</v>
      </c>
      <c r="G7" s="3">
        <v>35.722229373440932</v>
      </c>
      <c r="H7" s="3">
        <v>35.722201280107598</v>
      </c>
      <c r="I7" s="3">
        <v>30.753741577561208</v>
      </c>
      <c r="J7" s="3">
        <v>30.314270512145924</v>
      </c>
      <c r="K7" s="3">
        <v>28.001316637021631</v>
      </c>
      <c r="L7" s="3">
        <v>28.613800986410709</v>
      </c>
    </row>
    <row r="8" spans="1:12">
      <c r="A8" t="s">
        <v>520</v>
      </c>
      <c r="B8" s="3">
        <v>23.517545629427193</v>
      </c>
      <c r="C8" s="3">
        <v>27.183879248882356</v>
      </c>
      <c r="D8" s="3">
        <v>20.511728981612201</v>
      </c>
      <c r="E8" s="3">
        <v>22.012</v>
      </c>
      <c r="F8" s="3">
        <v>24.9032786231679</v>
      </c>
      <c r="G8" s="3">
        <v>24.757000000000001</v>
      </c>
      <c r="H8" s="3">
        <v>24.414000000000001</v>
      </c>
      <c r="I8" s="3">
        <v>15.691000000000001</v>
      </c>
      <c r="J8" s="3">
        <v>16.102894788515499</v>
      </c>
      <c r="K8" s="3">
        <v>15.577</v>
      </c>
      <c r="L8" s="3">
        <v>16.495999999999999</v>
      </c>
    </row>
    <row r="9" spans="1:12">
      <c r="A9" t="s">
        <v>521</v>
      </c>
      <c r="B9" s="3">
        <v>14.873917605050032</v>
      </c>
      <c r="C9" s="3">
        <v>13.798848372509443</v>
      </c>
      <c r="D9" s="3">
        <v>12.416515373955999</v>
      </c>
      <c r="E9" s="3">
        <v>18.914999999999999</v>
      </c>
      <c r="F9" s="3">
        <v>18.890131010093299</v>
      </c>
      <c r="G9" s="3">
        <v>18.850999999999999</v>
      </c>
      <c r="H9" s="3">
        <v>18.673999999999999</v>
      </c>
      <c r="I9" s="3">
        <v>12.144</v>
      </c>
      <c r="J9" s="3">
        <v>11.837633656500801</v>
      </c>
      <c r="K9" s="3">
        <v>11.185</v>
      </c>
      <c r="L9" s="3">
        <v>11.026999999999999</v>
      </c>
    </row>
    <row r="10" spans="1:12">
      <c r="A10" t="s">
        <v>522</v>
      </c>
      <c r="B10" s="3">
        <v>60.470174996094933</v>
      </c>
      <c r="C10" s="3">
        <v>80.265341203830843</v>
      </c>
      <c r="D10" s="3">
        <v>78.945681115057027</v>
      </c>
      <c r="E10" s="3">
        <v>70.831711258183788</v>
      </c>
      <c r="F10" s="3">
        <v>72.468316930119443</v>
      </c>
      <c r="G10" s="3">
        <v>71.8585645983446</v>
      </c>
      <c r="H10" s="3">
        <v>72.257855385970316</v>
      </c>
      <c r="I10" s="3">
        <v>79.053307739962236</v>
      </c>
      <c r="J10" s="3">
        <v>77.35733942898338</v>
      </c>
      <c r="K10" s="3">
        <v>75.573226939938493</v>
      </c>
      <c r="L10" s="3">
        <v>75.316540835078996</v>
      </c>
    </row>
    <row r="11" spans="1:12">
      <c r="A11" t="s">
        <v>523</v>
      </c>
      <c r="B11" s="3">
        <v>14.346439428155634</v>
      </c>
      <c r="C11" s="3">
        <v>13.500624082684494</v>
      </c>
      <c r="D11" s="3">
        <v>12.693474778549501</v>
      </c>
      <c r="E11" s="3">
        <v>12.683</v>
      </c>
      <c r="F11" s="3">
        <v>12.720689308541099</v>
      </c>
      <c r="G11" s="3">
        <v>12.782</v>
      </c>
      <c r="H11" s="3">
        <v>12.670999999999999</v>
      </c>
      <c r="I11" s="3">
        <v>13.225</v>
      </c>
      <c r="J11" s="3">
        <v>12.9119897951027</v>
      </c>
      <c r="K11" s="3">
        <v>12.782</v>
      </c>
      <c r="L11" s="3">
        <v>11.885</v>
      </c>
    </row>
    <row r="12" spans="1:12">
      <c r="A12" t="s">
        <v>524</v>
      </c>
      <c r="B12" s="3">
        <v>148.17458061278111</v>
      </c>
      <c r="C12" s="3">
        <v>174.28542082189651</v>
      </c>
      <c r="D12" s="3">
        <v>159.75496064231172</v>
      </c>
      <c r="E12" s="3">
        <v>207.60912924401569</v>
      </c>
      <c r="F12" s="3">
        <v>231.19621765292536</v>
      </c>
      <c r="G12" s="3">
        <v>230.53651218340573</v>
      </c>
      <c r="H12" s="3">
        <v>227.8726666699375</v>
      </c>
      <c r="I12" s="3">
        <v>216.40548382685697</v>
      </c>
      <c r="J12" s="3">
        <v>208.97073883026277</v>
      </c>
      <c r="K12" s="3">
        <v>201.68312519930674</v>
      </c>
      <c r="L12" s="3">
        <v>201.5695813385374</v>
      </c>
    </row>
    <row r="29" spans="1:2">
      <c r="A29" s="161" t="s">
        <v>525</v>
      </c>
    </row>
    <row r="30" spans="1:2">
      <c r="A30" s="57" t="s">
        <v>526</v>
      </c>
    </row>
    <row r="31" spans="1:2">
      <c r="A31" s="159"/>
    </row>
    <row r="32" spans="1:2">
      <c r="B32" s="160"/>
    </row>
    <row r="33" spans="2:2">
      <c r="B33" s="160"/>
    </row>
  </sheetData>
  <mergeCells count="2">
    <mergeCell ref="E3:H3"/>
    <mergeCell ref="I3:L3"/>
  </mergeCells>
  <pageMargins left="0.70866141732283472" right="0.70866141732283472" top="0.74803149606299213" bottom="0.74803149606299213" header="0.31496062992125984" footer="0.31496062992125984"/>
  <pageSetup paperSize="9" scale="33" orientation="landscape"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05E102-8CFB-4E19-8F7C-A071B0878575}">
  <sheetPr codeName="Sheet84"/>
  <dimension ref="A1:L25"/>
  <sheetViews>
    <sheetView zoomScaleNormal="100" workbookViewId="0"/>
  </sheetViews>
  <sheetFormatPr defaultRowHeight="15"/>
  <cols>
    <col min="1" max="1" width="39.5703125" customWidth="1"/>
    <col min="2" max="12" width="9.85546875" style="3" customWidth="1"/>
    <col min="13" max="13" width="10.140625" bestFit="1" customWidth="1"/>
    <col min="16" max="16" width="19.5703125" customWidth="1"/>
    <col min="18" max="18" width="17" customWidth="1"/>
    <col min="22" max="22" width="12.85546875" customWidth="1"/>
    <col min="23" max="23" width="12.140625" customWidth="1"/>
    <col min="24" max="26" width="10.5703125" bestFit="1" customWidth="1"/>
    <col min="27" max="32" width="11" bestFit="1" customWidth="1"/>
    <col min="33" max="33" width="10.5703125" bestFit="1" customWidth="1"/>
    <col min="34" max="36" width="11" bestFit="1" customWidth="1"/>
    <col min="37" max="37" width="10" bestFit="1" customWidth="1"/>
    <col min="38" max="39" width="9.5703125" bestFit="1" customWidth="1"/>
  </cols>
  <sheetData>
    <row r="1" spans="1:12">
      <c r="A1" s="1" t="s">
        <v>95</v>
      </c>
    </row>
    <row r="3" spans="1:12">
      <c r="B3" s="3">
        <v>2000</v>
      </c>
      <c r="C3" s="3">
        <v>2015</v>
      </c>
      <c r="D3" s="3">
        <v>2030</v>
      </c>
      <c r="E3" s="207">
        <v>2040</v>
      </c>
      <c r="F3" s="207"/>
      <c r="G3" s="207"/>
      <c r="H3" s="23"/>
      <c r="I3" s="207">
        <v>2050</v>
      </c>
      <c r="J3" s="207"/>
      <c r="K3" s="207"/>
    </row>
    <row r="4" spans="1:12">
      <c r="D4" s="23"/>
      <c r="E4" s="20" t="s">
        <v>150</v>
      </c>
      <c r="F4" s="20" t="s">
        <v>151</v>
      </c>
      <c r="G4" s="20" t="s">
        <v>152</v>
      </c>
      <c r="H4" s="20" t="s">
        <v>153</v>
      </c>
      <c r="I4" s="20" t="s">
        <v>150</v>
      </c>
      <c r="J4" s="20" t="s">
        <v>151</v>
      </c>
      <c r="K4" s="20" t="s">
        <v>152</v>
      </c>
      <c r="L4" s="20" t="s">
        <v>153</v>
      </c>
    </row>
    <row r="5" spans="1:12">
      <c r="A5" t="s">
        <v>527</v>
      </c>
      <c r="B5" s="3">
        <v>96473.451568000004</v>
      </c>
      <c r="C5" s="3">
        <v>120773.787176</v>
      </c>
      <c r="D5" s="3">
        <v>100430.100108354</v>
      </c>
      <c r="E5" s="3">
        <v>107807.13674114201</v>
      </c>
      <c r="F5" s="3">
        <v>121934.83427160401</v>
      </c>
      <c r="G5" s="3">
        <v>121207.394303817</v>
      </c>
      <c r="H5" s="3">
        <v>119532.055227438</v>
      </c>
      <c r="I5" s="3">
        <v>76803.024787530798</v>
      </c>
      <c r="J5" s="3">
        <v>78729.095733000504</v>
      </c>
      <c r="K5" s="3">
        <v>76269.891891848107</v>
      </c>
      <c r="L5" s="3">
        <v>80763.216649538896</v>
      </c>
    </row>
    <row r="6" spans="1:12">
      <c r="A6" t="s">
        <v>528</v>
      </c>
      <c r="B6" s="3">
        <v>79337.190824768899</v>
      </c>
      <c r="C6" s="3">
        <v>131374.370992643</v>
      </c>
      <c r="D6" s="3">
        <v>191015.44123984399</v>
      </c>
      <c r="E6" s="3">
        <v>201431.412039018</v>
      </c>
      <c r="F6" s="3">
        <v>199087.08038005</v>
      </c>
      <c r="G6" s="3">
        <v>198801.089109408</v>
      </c>
      <c r="H6" s="3">
        <v>206311.370279139</v>
      </c>
      <c r="I6" s="3">
        <v>206668.90848216199</v>
      </c>
      <c r="J6" s="3">
        <v>198136.18915278299</v>
      </c>
      <c r="K6" s="3">
        <v>200656.60095918999</v>
      </c>
      <c r="L6" s="3">
        <v>203923.40181047501</v>
      </c>
    </row>
    <row r="7" spans="1:12">
      <c r="A7" t="s">
        <v>529</v>
      </c>
      <c r="B7" s="3">
        <v>278817.40960723109</v>
      </c>
      <c r="C7" s="3">
        <v>259649.910831357</v>
      </c>
      <c r="D7" s="3">
        <v>279987.21265180199</v>
      </c>
      <c r="E7" s="3">
        <v>287272.43221984</v>
      </c>
      <c r="F7" s="3">
        <v>288132.54334834596</v>
      </c>
      <c r="G7" s="3">
        <v>287942.757586775</v>
      </c>
      <c r="H7" s="3">
        <v>281842.52949342295</v>
      </c>
      <c r="I7" s="3">
        <v>299581.70873030723</v>
      </c>
      <c r="J7" s="3">
        <v>305774.66511421651</v>
      </c>
      <c r="K7" s="3">
        <v>304313.43414896191</v>
      </c>
      <c r="L7" s="3">
        <v>304338.83553998615</v>
      </c>
    </row>
    <row r="8" spans="1:12">
      <c r="A8" t="s">
        <v>530</v>
      </c>
      <c r="B8" s="3">
        <v>454628.05200000003</v>
      </c>
      <c r="C8" s="3">
        <v>511798.06900000002</v>
      </c>
      <c r="D8" s="3">
        <v>571432.75399999996</v>
      </c>
      <c r="E8" s="3">
        <v>596510.98100000003</v>
      </c>
      <c r="F8" s="3">
        <v>609154.45799999998</v>
      </c>
      <c r="G8" s="3">
        <v>607951.24100000004</v>
      </c>
      <c r="H8" s="3">
        <v>607685.95499999996</v>
      </c>
      <c r="I8" s="3">
        <v>583053.64199999999</v>
      </c>
      <c r="J8" s="3">
        <v>582639.94999999995</v>
      </c>
      <c r="K8" s="3">
        <v>581239.92700000003</v>
      </c>
      <c r="L8" s="3">
        <v>589025.45400000003</v>
      </c>
    </row>
    <row r="24" spans="1:5">
      <c r="A24" s="57" t="s">
        <v>531</v>
      </c>
      <c r="E24" s="121"/>
    </row>
    <row r="25" spans="1:5">
      <c r="A25" s="57" t="s">
        <v>532</v>
      </c>
      <c r="E25" s="121"/>
    </row>
  </sheetData>
  <mergeCells count="2">
    <mergeCell ref="E3:G3"/>
    <mergeCell ref="I3:K3"/>
  </mergeCells>
  <pageMargins left="0.7" right="0.7" top="0.75" bottom="0.75" header="0.3" footer="0.3"/>
  <pageSetup orientation="portrait" horizontalDpi="360" verticalDpi="360"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ADAA0D-8D73-4B7C-AAA8-7E69E72A2C65}">
  <sheetPr codeName="Sheet85"/>
  <dimension ref="A1:L26"/>
  <sheetViews>
    <sheetView zoomScaleNormal="100" workbookViewId="0">
      <selection activeCell="E11" sqref="E11"/>
    </sheetView>
  </sheetViews>
  <sheetFormatPr defaultRowHeight="15"/>
  <cols>
    <col min="1" max="1" width="23.42578125" customWidth="1"/>
    <col min="2" max="2" width="12" customWidth="1"/>
    <col min="3" max="3" width="19.5703125" customWidth="1"/>
    <col min="4" max="4" width="13.7109375" customWidth="1"/>
    <col min="5" max="5" width="17" customWidth="1"/>
    <col min="6" max="6" width="13.7109375" customWidth="1"/>
    <col min="9" max="9" width="11" bestFit="1" customWidth="1"/>
    <col min="10" max="13" width="10.5703125" bestFit="1" customWidth="1"/>
    <col min="14" max="19" width="11" bestFit="1" customWidth="1"/>
    <col min="20" max="20" width="10.5703125" bestFit="1" customWidth="1"/>
    <col min="21" max="23" width="11" bestFit="1" customWidth="1"/>
    <col min="24" max="24" width="10" bestFit="1" customWidth="1"/>
    <col min="25" max="26" width="9.5703125" bestFit="1" customWidth="1"/>
  </cols>
  <sheetData>
    <row r="1" spans="1:12">
      <c r="A1" s="1" t="s">
        <v>96</v>
      </c>
    </row>
    <row r="3" spans="1:12">
      <c r="B3" s="137">
        <v>2000</v>
      </c>
      <c r="C3" s="137">
        <v>2005</v>
      </c>
      <c r="D3" s="137">
        <v>2010</v>
      </c>
      <c r="E3" s="137">
        <v>2015</v>
      </c>
      <c r="F3" s="137">
        <v>2020</v>
      </c>
      <c r="G3" s="137">
        <v>2025</v>
      </c>
      <c r="H3" s="137">
        <v>2030</v>
      </c>
      <c r="I3" s="137">
        <v>2035</v>
      </c>
      <c r="J3" s="137">
        <v>2040</v>
      </c>
      <c r="K3" s="137">
        <v>2045</v>
      </c>
      <c r="L3" s="137">
        <v>2050</v>
      </c>
    </row>
    <row r="4" spans="1:12">
      <c r="A4" t="s">
        <v>533</v>
      </c>
      <c r="B4" s="138">
        <v>763504.20042994001</v>
      </c>
      <c r="C4" s="138">
        <v>783895.31839571998</v>
      </c>
      <c r="D4" s="138">
        <v>801187.89249899902</v>
      </c>
      <c r="E4" s="138">
        <v>809939.45884802495</v>
      </c>
      <c r="F4" s="138">
        <v>820617.714411775</v>
      </c>
    </row>
    <row r="5" spans="1:12">
      <c r="A5" t="s">
        <v>534</v>
      </c>
      <c r="H5" s="138">
        <v>845162.694226044</v>
      </c>
    </row>
    <row r="6" spans="1:12">
      <c r="A6" t="s">
        <v>150</v>
      </c>
      <c r="J6" s="138">
        <v>805978.17462615902</v>
      </c>
      <c r="L6" s="138">
        <v>844142.81567499705</v>
      </c>
    </row>
    <row r="7" spans="1:12">
      <c r="A7" t="s">
        <v>151</v>
      </c>
      <c r="J7" s="138">
        <v>848339.423795779</v>
      </c>
      <c r="L7" s="138">
        <v>844142.81567499705</v>
      </c>
    </row>
    <row r="8" spans="1:12">
      <c r="A8" t="s">
        <v>152</v>
      </c>
      <c r="J8" s="138">
        <v>848339.423795779</v>
      </c>
      <c r="L8" s="138">
        <v>844142.81567499705</v>
      </c>
    </row>
    <row r="9" spans="1:12">
      <c r="A9" t="s">
        <v>153</v>
      </c>
      <c r="J9" s="138">
        <v>865513</v>
      </c>
      <c r="L9" s="138">
        <v>880306</v>
      </c>
    </row>
    <row r="25" spans="1:1">
      <c r="A25" s="71" t="s">
        <v>535</v>
      </c>
    </row>
    <row r="26" spans="1:1">
      <c r="A26" s="57" t="s">
        <v>532</v>
      </c>
    </row>
  </sheetData>
  <pageMargins left="0.7" right="0.7" top="0.75" bottom="0.75" header="0.3" footer="0.3"/>
  <pageSetup orientation="portrait" horizontalDpi="360" verticalDpi="360"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DAA1EA-0494-49F0-8E7F-80A865DD8ED1}">
  <sheetPr codeName="Sheet86"/>
  <dimension ref="A1:J27"/>
  <sheetViews>
    <sheetView zoomScaleNormal="100" workbookViewId="0"/>
  </sheetViews>
  <sheetFormatPr defaultRowHeight="15"/>
  <cols>
    <col min="1" max="1" width="37.140625" customWidth="1"/>
    <col min="2" max="6" width="21.85546875" customWidth="1"/>
  </cols>
  <sheetData>
    <row r="1" spans="1:7">
      <c r="A1" s="1" t="s">
        <v>97</v>
      </c>
    </row>
    <row r="3" spans="1:7">
      <c r="A3" s="162" t="s">
        <v>536</v>
      </c>
      <c r="B3" s="163">
        <v>2000</v>
      </c>
      <c r="C3" s="163">
        <v>2005</v>
      </c>
      <c r="D3" s="163">
        <v>2010</v>
      </c>
      <c r="E3" s="163">
        <v>2015</v>
      </c>
      <c r="F3" s="163">
        <v>2020</v>
      </c>
    </row>
    <row r="4" spans="1:7">
      <c r="A4" s="6" t="s">
        <v>537</v>
      </c>
      <c r="B4" s="164">
        <v>154.67062459999997</v>
      </c>
      <c r="C4" s="164">
        <v>156.54148200000003</v>
      </c>
      <c r="D4" s="164">
        <v>157.69423980000002</v>
      </c>
      <c r="E4" s="164">
        <v>158.47364780000001</v>
      </c>
      <c r="F4" s="164">
        <v>159.0904879</v>
      </c>
    </row>
    <row r="5" spans="1:7">
      <c r="A5" s="6" t="s">
        <v>504</v>
      </c>
      <c r="B5" s="164">
        <v>128.936349345113</v>
      </c>
      <c r="C5" s="164">
        <v>127.22317948628</v>
      </c>
      <c r="D5" s="164">
        <v>125.59379799742401</v>
      </c>
      <c r="E5" s="164">
        <v>123.614708404897</v>
      </c>
      <c r="F5" s="164">
        <v>121.667781163066</v>
      </c>
    </row>
    <row r="6" spans="1:7">
      <c r="A6" s="6" t="s">
        <v>538</v>
      </c>
      <c r="B6" s="164">
        <v>74.119596812271396</v>
      </c>
      <c r="C6" s="164">
        <v>73.052492360662598</v>
      </c>
      <c r="D6" s="164">
        <v>72.424305573093505</v>
      </c>
      <c r="E6" s="164">
        <v>72.699931851345497</v>
      </c>
      <c r="F6" s="164">
        <v>73.314853152596299</v>
      </c>
    </row>
    <row r="7" spans="1:7">
      <c r="A7" s="6" t="s">
        <v>539</v>
      </c>
      <c r="B7" s="164">
        <v>22.909778209798002</v>
      </c>
      <c r="C7" s="164">
        <v>23.0245590461248</v>
      </c>
      <c r="D7" s="164">
        <v>23.139339882451701</v>
      </c>
      <c r="E7" s="164">
        <v>23.162847015323699</v>
      </c>
      <c r="F7" s="164">
        <v>23.186354148195701</v>
      </c>
    </row>
    <row r="8" spans="1:7">
      <c r="A8" s="165" t="s">
        <v>540</v>
      </c>
      <c r="B8" s="166">
        <v>33.561777784894936</v>
      </c>
      <c r="C8" s="166">
        <v>34.356413859009507</v>
      </c>
      <c r="D8" s="166">
        <v>35.346443499108709</v>
      </c>
      <c r="E8" s="166">
        <v>36.246991680511023</v>
      </c>
      <c r="F8" s="166">
        <v>36.938650388219159</v>
      </c>
    </row>
    <row r="9" spans="1:7">
      <c r="A9" s="167" t="s">
        <v>187</v>
      </c>
      <c r="B9" s="187">
        <v>414198.12675207731</v>
      </c>
      <c r="C9" s="187">
        <v>414198.1267520769</v>
      </c>
      <c r="D9" s="187">
        <v>414198.12675207783</v>
      </c>
      <c r="E9" s="187">
        <v>414198.12675207725</v>
      </c>
      <c r="F9" s="187">
        <v>414198.12675207714</v>
      </c>
    </row>
    <row r="13" spans="1:7">
      <c r="C13" s="10"/>
      <c r="D13" s="10"/>
      <c r="E13" s="10"/>
      <c r="F13" s="10"/>
      <c r="G13" s="10"/>
    </row>
    <row r="19" spans="1:10">
      <c r="J19" s="53"/>
    </row>
    <row r="20" spans="1:10">
      <c r="J20" s="53"/>
    </row>
    <row r="26" spans="1:10">
      <c r="A26" s="57" t="s">
        <v>541</v>
      </c>
    </row>
    <row r="27" spans="1:10">
      <c r="A27" s="57" t="s">
        <v>542</v>
      </c>
    </row>
  </sheetData>
  <pageMargins left="0.7" right="0.7" top="0.75" bottom="0.75" header="0.3" footer="0.3"/>
  <pageSetup orientation="portrait" horizontalDpi="360" verticalDpi="360"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CAC2D-0AB0-4FBF-BBA0-687FD228AF83}">
  <sheetPr codeName="Sheet87"/>
  <dimension ref="A1:H24"/>
  <sheetViews>
    <sheetView zoomScaleNormal="100" workbookViewId="0"/>
  </sheetViews>
  <sheetFormatPr defaultRowHeight="15"/>
  <cols>
    <col min="1" max="1" width="41.5703125" customWidth="1"/>
    <col min="2" max="10" width="13.28515625" customWidth="1"/>
    <col min="11" max="14" width="9.42578125" customWidth="1"/>
    <col min="15" max="15" width="10.28515625" bestFit="1" customWidth="1"/>
    <col min="25" max="25" width="23.140625" customWidth="1"/>
    <col min="26" max="26" width="29.7109375" customWidth="1"/>
  </cols>
  <sheetData>
    <row r="1" spans="1:8">
      <c r="A1" s="1" t="s">
        <v>98</v>
      </c>
    </row>
    <row r="3" spans="1:8">
      <c r="A3" s="6"/>
      <c r="B3" s="168" t="s">
        <v>150</v>
      </c>
      <c r="C3" s="168" t="s">
        <v>151</v>
      </c>
      <c r="D3" s="168" t="s">
        <v>152</v>
      </c>
      <c r="E3" s="168" t="s">
        <v>153</v>
      </c>
      <c r="F3" s="6"/>
      <c r="H3" s="6"/>
    </row>
    <row r="4" spans="1:8">
      <c r="A4" s="6" t="s">
        <v>540</v>
      </c>
      <c r="B4" s="169">
        <v>1.9450543920822092</v>
      </c>
      <c r="C4" s="169">
        <v>1.8359315734158299</v>
      </c>
      <c r="D4" s="169">
        <v>1.8167904094402985</v>
      </c>
      <c r="E4" s="169">
        <v>1.8234363547442789</v>
      </c>
      <c r="F4" s="170"/>
      <c r="H4" s="6"/>
    </row>
    <row r="5" spans="1:8">
      <c r="A5" s="6" t="s">
        <v>537</v>
      </c>
      <c r="B5" s="169">
        <v>3.2845468399999969</v>
      </c>
      <c r="C5" s="169">
        <v>4.9444559199999816</v>
      </c>
      <c r="D5" s="169">
        <v>4.9300681199999845</v>
      </c>
      <c r="E5" s="169">
        <v>8.9427065199999998</v>
      </c>
      <c r="F5" s="170"/>
      <c r="H5" s="6"/>
    </row>
    <row r="6" spans="1:8">
      <c r="A6" s="6" t="s">
        <v>539</v>
      </c>
      <c r="B6" s="169">
        <v>-1.9450173692399403E-2</v>
      </c>
      <c r="C6" s="169">
        <v>1.3606026628028993</v>
      </c>
      <c r="D6" s="169">
        <v>1.3602017815256005</v>
      </c>
      <c r="E6" s="169">
        <v>1.6345005957368994</v>
      </c>
      <c r="F6" s="170"/>
      <c r="H6" s="6"/>
    </row>
    <row r="7" spans="1:8">
      <c r="A7" s="6" t="s">
        <v>504</v>
      </c>
      <c r="B7" s="169">
        <v>-6.8374537140043689E-3</v>
      </c>
      <c r="C7" s="169">
        <v>1.1973719585590006</v>
      </c>
      <c r="D7" s="169">
        <v>1.2236226103369992</v>
      </c>
      <c r="E7" s="169">
        <v>-5.7545423441909955</v>
      </c>
      <c r="F7" s="170"/>
      <c r="H7" s="6"/>
    </row>
    <row r="8" spans="1:8">
      <c r="A8" s="6" t="s">
        <v>538</v>
      </c>
      <c r="B8" s="169">
        <v>-5.2033136046752047</v>
      </c>
      <c r="C8" s="169">
        <v>-9.3383621147778033</v>
      </c>
      <c r="D8" s="169">
        <v>-9.3306829213027012</v>
      </c>
      <c r="E8" s="169">
        <v>-6.6461011262898975</v>
      </c>
      <c r="F8" s="170"/>
      <c r="H8" s="6"/>
    </row>
    <row r="9" spans="1:8">
      <c r="A9" s="6"/>
      <c r="B9" s="48"/>
      <c r="C9" s="48"/>
      <c r="D9" s="48"/>
      <c r="E9" s="48"/>
      <c r="F9" s="170"/>
    </row>
    <row r="24" spans="1:1">
      <c r="A24" s="57" t="s">
        <v>532</v>
      </c>
    </row>
  </sheetData>
  <pageMargins left="0.7" right="0.7" top="0.75" bottom="0.75" header="0.3" footer="0.3"/>
  <pageSetup orientation="portrait" horizontalDpi="360" verticalDpi="360"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67F80E-5BA9-461F-A883-0133525847B8}">
  <sheetPr codeName="Sheet88"/>
  <dimension ref="A1:J25"/>
  <sheetViews>
    <sheetView zoomScaleNormal="100" workbookViewId="0"/>
  </sheetViews>
  <sheetFormatPr defaultColWidth="9.140625" defaultRowHeight="15"/>
  <cols>
    <col min="1" max="1" width="21" customWidth="1"/>
  </cols>
  <sheetData>
    <row r="1" spans="1:10">
      <c r="A1" s="1" t="s">
        <v>543</v>
      </c>
    </row>
    <row r="3" spans="1:10">
      <c r="B3" s="203">
        <v>2030</v>
      </c>
      <c r="C3" s="203"/>
      <c r="D3" s="203"/>
      <c r="E3" s="203">
        <v>2040</v>
      </c>
      <c r="F3" s="203"/>
      <c r="G3" s="203"/>
      <c r="H3" s="203">
        <v>2050</v>
      </c>
      <c r="I3" s="203"/>
      <c r="J3" s="203"/>
    </row>
    <row r="4" spans="1:10">
      <c r="B4" s="171">
        <v>20</v>
      </c>
      <c r="C4" s="171">
        <v>50</v>
      </c>
      <c r="D4" s="171">
        <v>100</v>
      </c>
      <c r="E4" s="171">
        <f>B4</f>
        <v>20</v>
      </c>
      <c r="F4" s="171">
        <f t="shared" ref="F4:G4" si="0">C4</f>
        <v>50</v>
      </c>
      <c r="G4" s="171">
        <f t="shared" si="0"/>
        <v>100</v>
      </c>
      <c r="H4" s="171">
        <f>E4</f>
        <v>20</v>
      </c>
      <c r="I4" s="171">
        <f t="shared" ref="I4:J4" si="1">F4</f>
        <v>50</v>
      </c>
      <c r="J4" s="171">
        <f t="shared" si="1"/>
        <v>100</v>
      </c>
    </row>
    <row r="5" spans="1:10">
      <c r="A5" t="s">
        <v>544</v>
      </c>
      <c r="B5" s="48">
        <v>0.96687782105525599</v>
      </c>
      <c r="C5" s="48">
        <v>1.3786832719946309</v>
      </c>
      <c r="D5" s="48">
        <v>2.0881719087867001</v>
      </c>
      <c r="E5" s="48">
        <v>1.9847488636720001</v>
      </c>
      <c r="F5" s="48">
        <v>3.5506412152500002</v>
      </c>
      <c r="G5" s="48">
        <v>6.068690939124</v>
      </c>
      <c r="H5" s="48">
        <v>1.6448119162400001</v>
      </c>
      <c r="I5" s="48">
        <v>4.2869992945600002</v>
      </c>
      <c r="J5" s="48">
        <v>7.33042846772</v>
      </c>
    </row>
    <row r="6" spans="1:10">
      <c r="A6" t="s">
        <v>545</v>
      </c>
      <c r="B6" s="48">
        <v>7.8703664506753999</v>
      </c>
      <c r="C6" s="48">
        <v>15.686177021408621</v>
      </c>
      <c r="D6" s="48">
        <v>26.47953281111927</v>
      </c>
      <c r="E6" s="48">
        <v>13.085704608438441</v>
      </c>
      <c r="F6" s="48">
        <v>22.8781181217044</v>
      </c>
      <c r="G6" s="48">
        <v>36.101043006824</v>
      </c>
      <c r="H6" s="48">
        <v>11.101796819904528</v>
      </c>
      <c r="I6" s="48">
        <v>21.7278624701129</v>
      </c>
      <c r="J6" s="48">
        <v>37.158992285311896</v>
      </c>
    </row>
    <row r="7" spans="1:10">
      <c r="A7" t="s">
        <v>546</v>
      </c>
      <c r="B7" s="48">
        <v>1.1607933618352799</v>
      </c>
      <c r="C7" s="48">
        <v>21.551681362792699</v>
      </c>
      <c r="D7" s="48">
        <v>38.539637822959001</v>
      </c>
      <c r="E7" s="48">
        <v>1.2460999564192801</v>
      </c>
      <c r="F7" s="48">
        <v>28.5229181697811</v>
      </c>
      <c r="G7" s="48">
        <v>45.438055264004298</v>
      </c>
      <c r="H7" s="48">
        <v>1.3265383429932101</v>
      </c>
      <c r="I7" s="48">
        <v>31.071282366144601</v>
      </c>
      <c r="J7" s="48">
        <v>47.718171874985501</v>
      </c>
    </row>
    <row r="8" spans="1:10">
      <c r="A8" t="s">
        <v>547</v>
      </c>
      <c r="B8" s="123">
        <v>30.658823943191997</v>
      </c>
      <c r="C8" s="123">
        <v>44.190078898196006</v>
      </c>
      <c r="D8" s="123">
        <v>45.601677280792003</v>
      </c>
      <c r="E8" s="123">
        <v>39.591400253397374</v>
      </c>
      <c r="F8" s="123">
        <v>48.262204655079387</v>
      </c>
      <c r="G8" s="123">
        <v>48.949856123227185</v>
      </c>
      <c r="H8" s="123">
        <v>66.763117652148068</v>
      </c>
      <c r="I8" s="123">
        <v>72.355691848432599</v>
      </c>
      <c r="J8" s="123">
        <v>74.133568175983157</v>
      </c>
    </row>
    <row r="9" spans="1:10">
      <c r="B9" s="123"/>
      <c r="C9" s="123"/>
      <c r="D9" s="123"/>
      <c r="E9" s="123"/>
      <c r="F9" s="123"/>
      <c r="G9" s="123"/>
      <c r="H9" s="123"/>
      <c r="I9" s="123"/>
      <c r="J9" s="123"/>
    </row>
    <row r="24" spans="1:1">
      <c r="A24" s="57" t="s">
        <v>548</v>
      </c>
    </row>
    <row r="25" spans="1:1">
      <c r="A25" s="57" t="s">
        <v>532</v>
      </c>
    </row>
  </sheetData>
  <mergeCells count="3">
    <mergeCell ref="B3:D3"/>
    <mergeCell ref="E3:G3"/>
    <mergeCell ref="H3:J3"/>
  </mergeCells>
  <pageMargins left="0.7" right="0.7" top="0.75" bottom="0.75" header="0.3" footer="0.3"/>
  <pageSetup scale="80" orientation="portrait"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8F400-B479-4545-B09E-2D76DB328A9C}">
  <sheetPr codeName="Sheet89"/>
  <dimension ref="A1:P28"/>
  <sheetViews>
    <sheetView workbookViewId="0"/>
  </sheetViews>
  <sheetFormatPr defaultColWidth="9.140625" defaultRowHeight="15"/>
  <cols>
    <col min="2" max="2" width="17.42578125" customWidth="1"/>
    <col min="4" max="4" width="11.7109375" customWidth="1"/>
  </cols>
  <sheetData>
    <row r="1" spans="1:16">
      <c r="A1" s="1" t="s">
        <v>549</v>
      </c>
    </row>
    <row r="3" spans="1:16">
      <c r="B3">
        <v>2030</v>
      </c>
      <c r="C3" s="20">
        <v>2040</v>
      </c>
      <c r="D3" s="20"/>
      <c r="E3" s="20"/>
      <c r="F3" s="20"/>
      <c r="G3" s="20">
        <v>2050</v>
      </c>
      <c r="H3" s="20"/>
      <c r="I3" s="20"/>
      <c r="J3" s="20"/>
    </row>
    <row r="4" spans="1:16">
      <c r="B4" s="20"/>
      <c r="C4" s="20" t="s">
        <v>150</v>
      </c>
      <c r="D4" s="20" t="s">
        <v>151</v>
      </c>
      <c r="E4" s="20" t="s">
        <v>152</v>
      </c>
      <c r="F4" s="20" t="s">
        <v>153</v>
      </c>
      <c r="G4" s="20" t="s">
        <v>150</v>
      </c>
      <c r="H4" s="20" t="s">
        <v>151</v>
      </c>
      <c r="I4" s="20" t="s">
        <v>152</v>
      </c>
      <c r="J4" s="20" t="s">
        <v>153</v>
      </c>
      <c r="M4" s="53"/>
    </row>
    <row r="5" spans="1:16">
      <c r="A5" s="172">
        <v>0</v>
      </c>
      <c r="B5" s="3">
        <v>-227.95341524771536</v>
      </c>
      <c r="C5" s="3">
        <v>-218.1365417079958</v>
      </c>
      <c r="D5" s="3">
        <v>-212.77502521723244</v>
      </c>
      <c r="E5" s="3">
        <v>-215.00619000606133</v>
      </c>
      <c r="F5" s="3">
        <v>-243.32108423933354</v>
      </c>
      <c r="G5" s="3">
        <v>-212.77854788819869</v>
      </c>
      <c r="H5" s="3">
        <v>-202.40978745256922</v>
      </c>
      <c r="I5" s="3">
        <v>-205.64535218692393</v>
      </c>
      <c r="J5" s="3">
        <v>-233.90991827711443</v>
      </c>
      <c r="P5" s="173"/>
    </row>
    <row r="6" spans="1:16">
      <c r="A6" s="172">
        <v>10</v>
      </c>
      <c r="B6" s="3">
        <v>-33.523150615366966</v>
      </c>
      <c r="C6" s="3">
        <v>-45.881731190430216</v>
      </c>
      <c r="D6" s="3">
        <v>-47.500140789658992</v>
      </c>
      <c r="E6" s="3">
        <v>-46.147607259516505</v>
      </c>
      <c r="F6" s="3">
        <v>-45.912852941736652</v>
      </c>
      <c r="G6" s="3">
        <v>-72.118755410822331</v>
      </c>
      <c r="H6" s="3">
        <v>-72.284795680081544</v>
      </c>
      <c r="I6" s="3">
        <v>-71.23688439261548</v>
      </c>
      <c r="J6" s="3">
        <v>-75.248576922197458</v>
      </c>
      <c r="P6" s="173"/>
    </row>
    <row r="7" spans="1:16">
      <c r="A7" s="172">
        <v>20</v>
      </c>
      <c r="B7" s="3">
        <v>-7.1344179553012523</v>
      </c>
      <c r="C7" s="3">
        <v>-8.4985572640018532</v>
      </c>
      <c r="D7" s="3">
        <v>-8.418301762498686</v>
      </c>
      <c r="E7" s="3">
        <v>-8.7192897264951768</v>
      </c>
      <c r="F7" s="3">
        <v>-9.5519101260937802</v>
      </c>
      <c r="G7" s="3">
        <v>-8.8982434051608408</v>
      </c>
      <c r="H7" s="3">
        <v>-8.561347768599461</v>
      </c>
      <c r="I7" s="3">
        <v>-8.5930859650481608</v>
      </c>
      <c r="J7" s="3">
        <v>-9.4706148502613274</v>
      </c>
      <c r="P7" s="173"/>
    </row>
    <row r="8" spans="1:16">
      <c r="A8" s="172">
        <v>50</v>
      </c>
      <c r="B8" s="3">
        <v>-42.149759450554384</v>
      </c>
      <c r="C8" s="3">
        <v>-46.529721978693154</v>
      </c>
      <c r="D8" s="3">
        <v>-47.307420047965699</v>
      </c>
      <c r="E8" s="3">
        <v>-46.790659746931141</v>
      </c>
      <c r="F8" s="3">
        <v>-61.095619748397894</v>
      </c>
      <c r="G8" s="3">
        <v>-47.144280858621968</v>
      </c>
      <c r="H8" s="3">
        <v>-48.614136055051631</v>
      </c>
      <c r="I8" s="3">
        <v>-47.882158794846319</v>
      </c>
      <c r="J8" s="3">
        <v>-69.920959562383914</v>
      </c>
    </row>
    <row r="9" spans="1:16">
      <c r="A9" s="172">
        <v>100</v>
      </c>
      <c r="B9" s="3">
        <v>-29.902402697123662</v>
      </c>
      <c r="C9" s="3">
        <v>-33.454414966926123</v>
      </c>
      <c r="D9" s="3">
        <v>-33.343771901862709</v>
      </c>
      <c r="E9" s="3">
        <v>-34.417725324838813</v>
      </c>
      <c r="F9" s="3">
        <v>-29.480235682550472</v>
      </c>
      <c r="G9" s="3">
        <v>-35.976973658857133</v>
      </c>
      <c r="H9" s="3">
        <v>-36.899394862596978</v>
      </c>
      <c r="I9" s="3">
        <v>-36.266287214887171</v>
      </c>
      <c r="J9" s="3">
        <v>-28.928572442462439</v>
      </c>
    </row>
    <row r="10" spans="1:16">
      <c r="A10" s="172">
        <v>150</v>
      </c>
      <c r="B10" s="3">
        <v>-10.294640499608079</v>
      </c>
      <c r="C10" s="3">
        <v>-14.537382903578305</v>
      </c>
      <c r="D10" s="3">
        <v>-12.158853142154527</v>
      </c>
      <c r="E10" s="3">
        <v>-12.392151919500463</v>
      </c>
      <c r="F10" s="3">
        <v>-10.841313292062353</v>
      </c>
      <c r="G10" s="3">
        <v>-14.975998447406596</v>
      </c>
      <c r="H10" s="3">
        <v>-14.405346506761362</v>
      </c>
      <c r="I10" s="3">
        <v>-15.177417833303394</v>
      </c>
      <c r="J10" s="3">
        <v>-8.572310007607598</v>
      </c>
    </row>
    <row r="11" spans="1:16">
      <c r="A11" s="172">
        <v>200</v>
      </c>
      <c r="B11" s="3">
        <v>-9.6172054888480716</v>
      </c>
      <c r="C11" s="3">
        <v>-8.8059578155246356</v>
      </c>
      <c r="D11" s="3">
        <v>-12.652063270707004</v>
      </c>
      <c r="E11" s="3">
        <v>-12.106387306537982</v>
      </c>
      <c r="F11" s="3">
        <v>-9.9166040123879782</v>
      </c>
      <c r="G11" s="3">
        <v>-11.445415861698791</v>
      </c>
      <c r="H11" s="3">
        <v>-11.221281185883072</v>
      </c>
      <c r="I11" s="3">
        <v>-10.79702810401713</v>
      </c>
      <c r="J11" s="3">
        <v>-10.017185402610949</v>
      </c>
    </row>
    <row r="12" spans="1:16">
      <c r="D12" s="174"/>
      <c r="E12" s="174"/>
      <c r="F12" s="174"/>
      <c r="G12" s="174"/>
      <c r="H12" s="174"/>
      <c r="I12" s="174"/>
      <c r="J12" s="174"/>
      <c r="K12" s="174"/>
    </row>
    <row r="27" spans="1:1" ht="18">
      <c r="A27" s="57" t="s">
        <v>550</v>
      </c>
    </row>
    <row r="28" spans="1:1">
      <c r="A28" s="57" t="s">
        <v>532</v>
      </c>
    </row>
  </sheetData>
  <pageMargins left="0.7" right="0.7" top="0.75" bottom="0.75" header="0.3" footer="0.3"/>
  <pageSetup orientation="portrait"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17797D-57E2-460F-913F-609D03F192FF}">
  <sheetPr codeName="Sheet90"/>
  <dimension ref="A1:N34"/>
  <sheetViews>
    <sheetView zoomScaleNormal="100" workbookViewId="0">
      <selection activeCell="J27" sqref="J27"/>
    </sheetView>
  </sheetViews>
  <sheetFormatPr defaultColWidth="9.140625" defaultRowHeight="15"/>
  <cols>
    <col min="2" max="2" width="26.140625" customWidth="1"/>
    <col min="3" max="3" width="13" customWidth="1"/>
    <col min="5" max="5" width="11.7109375" customWidth="1"/>
    <col min="14" max="14" width="12.7109375" customWidth="1"/>
    <col min="18" max="18" width="10.42578125" customWidth="1"/>
  </cols>
  <sheetData>
    <row r="1" spans="1:14">
      <c r="A1" s="1" t="s">
        <v>101</v>
      </c>
    </row>
    <row r="3" spans="1:14">
      <c r="B3">
        <v>2015</v>
      </c>
      <c r="C3">
        <v>2030</v>
      </c>
      <c r="D3" s="20">
        <v>2040</v>
      </c>
      <c r="E3" s="20"/>
      <c r="F3" s="20"/>
      <c r="G3" s="20"/>
      <c r="H3" s="20">
        <v>2050</v>
      </c>
      <c r="I3" s="20"/>
      <c r="J3" s="20"/>
    </row>
    <row r="4" spans="1:14">
      <c r="C4" s="20"/>
      <c r="D4" s="20" t="s">
        <v>150</v>
      </c>
      <c r="E4" s="20" t="s">
        <v>151</v>
      </c>
      <c r="F4" s="20" t="s">
        <v>152</v>
      </c>
      <c r="G4" s="20" t="s">
        <v>153</v>
      </c>
      <c r="H4" s="20" t="s">
        <v>150</v>
      </c>
      <c r="I4" s="20" t="s">
        <v>151</v>
      </c>
      <c r="J4" s="20" t="s">
        <v>152</v>
      </c>
      <c r="K4" s="20" t="s">
        <v>153</v>
      </c>
    </row>
    <row r="5" spans="1:14">
      <c r="A5" t="s">
        <v>551</v>
      </c>
      <c r="B5" s="3">
        <v>13.811741576255452</v>
      </c>
      <c r="C5" s="3">
        <v>15.929974332862498</v>
      </c>
      <c r="D5" s="3">
        <v>12.612819905850237</v>
      </c>
      <c r="E5" s="3">
        <v>12.612817646825961</v>
      </c>
      <c r="F5" s="3">
        <v>12.612817633604072</v>
      </c>
      <c r="G5" s="3">
        <v>12.61281942551002</v>
      </c>
      <c r="H5" s="3">
        <v>10.022313674668419</v>
      </c>
      <c r="I5" s="3">
        <v>10.02231172642073</v>
      </c>
      <c r="J5" s="3">
        <v>10.022311815495696</v>
      </c>
      <c r="K5" s="3">
        <v>10.022314431163169</v>
      </c>
      <c r="N5" s="173"/>
    </row>
    <row r="6" spans="1:14">
      <c r="A6" t="s">
        <v>503</v>
      </c>
      <c r="B6" s="3">
        <v>22.0927267972314</v>
      </c>
      <c r="C6" s="3">
        <v>21.449868926657999</v>
      </c>
      <c r="D6" s="3">
        <v>21.449868926657999</v>
      </c>
      <c r="E6" s="3">
        <v>21.449868926657999</v>
      </c>
      <c r="F6" s="3">
        <v>21.449868926657999</v>
      </c>
      <c r="G6" s="3">
        <v>21.449868926657999</v>
      </c>
      <c r="H6" s="3">
        <v>21.449868926657999</v>
      </c>
      <c r="I6" s="3">
        <v>21.449868926657999</v>
      </c>
      <c r="J6" s="3">
        <v>21.449868926657999</v>
      </c>
      <c r="K6" s="3">
        <v>21.449868926657999</v>
      </c>
      <c r="N6" s="173"/>
    </row>
    <row r="7" spans="1:14">
      <c r="A7" t="s">
        <v>504</v>
      </c>
      <c r="B7" s="3">
        <v>20.5946473524384</v>
      </c>
      <c r="C7" s="3">
        <v>-0.83028496584655542</v>
      </c>
      <c r="D7" s="3">
        <v>-8.4417960850669296</v>
      </c>
      <c r="E7" s="3">
        <v>-43.172907556134895</v>
      </c>
      <c r="F7" s="3">
        <v>-43.366189040947972</v>
      </c>
      <c r="G7" s="3">
        <v>-49.231157794043177</v>
      </c>
      <c r="H7" s="3">
        <v>-32.946560106981799</v>
      </c>
      <c r="I7" s="3">
        <v>-22.671284253854743</v>
      </c>
      <c r="J7" s="3">
        <v>-21.693332621312162</v>
      </c>
      <c r="K7" s="3">
        <v>-29.026009313989988</v>
      </c>
      <c r="N7" s="173"/>
    </row>
    <row r="8" spans="1:14">
      <c r="A8" t="s">
        <v>505</v>
      </c>
      <c r="B8" s="3">
        <v>11.438485747823499</v>
      </c>
      <c r="C8" s="3">
        <v>-1.2602145562332101</v>
      </c>
      <c r="D8" s="3">
        <v>16.102805365842801</v>
      </c>
      <c r="E8" s="3">
        <v>-9.2459540022843925</v>
      </c>
      <c r="F8" s="3">
        <v>-8.6655705542556181</v>
      </c>
      <c r="G8" s="3">
        <v>-18.519906351298037</v>
      </c>
      <c r="H8" s="3">
        <v>-7.8459633949005756</v>
      </c>
      <c r="I8" s="3">
        <v>-7.4948908725883836</v>
      </c>
      <c r="J8" s="3">
        <v>-6.8589235374299431</v>
      </c>
      <c r="K8" s="3">
        <v>-13.161093235554969</v>
      </c>
    </row>
    <row r="9" spans="1:14">
      <c r="A9" t="s">
        <v>506</v>
      </c>
      <c r="B9" s="3">
        <v>-355.97477961397465</v>
      </c>
      <c r="C9" s="3">
        <v>-294.42755225708265</v>
      </c>
      <c r="D9" s="3">
        <v>-212.99463845441198</v>
      </c>
      <c r="E9" s="3">
        <v>-251.09944284383138</v>
      </c>
      <c r="F9" s="3">
        <v>-252.37669435311918</v>
      </c>
      <c r="G9" s="3">
        <v>-278.8603713820844</v>
      </c>
      <c r="H9" s="3">
        <v>-284.86387561375284</v>
      </c>
      <c r="I9" s="3">
        <v>-286.60236906713664</v>
      </c>
      <c r="J9" s="3">
        <v>-289.98677183438383</v>
      </c>
      <c r="K9" s="3">
        <v>-330.68882201905291</v>
      </c>
    </row>
    <row r="10" spans="1:14">
      <c r="A10" t="s">
        <v>507</v>
      </c>
      <c r="B10" s="3">
        <v>-35.686187116030098</v>
      </c>
      <c r="C10" s="3">
        <v>-50.393468422479422</v>
      </c>
      <c r="D10" s="3">
        <v>-46.865606697406882</v>
      </c>
      <c r="E10" s="3">
        <v>-46.545266746155747</v>
      </c>
      <c r="F10" s="3">
        <v>-46.317975879947483</v>
      </c>
      <c r="G10" s="3">
        <v>-47.332712014269887</v>
      </c>
      <c r="H10" s="3">
        <v>-46.755605140444708</v>
      </c>
      <c r="I10" s="3">
        <v>-46.573699341644677</v>
      </c>
      <c r="J10" s="3">
        <v>-46.290629749187495</v>
      </c>
      <c r="K10" s="3">
        <v>-47.146320371351777</v>
      </c>
    </row>
    <row r="11" spans="1:14">
      <c r="B11" s="3"/>
      <c r="C11" s="3"/>
      <c r="D11" s="3"/>
      <c r="E11" s="3"/>
      <c r="F11" s="3"/>
      <c r="G11" s="3"/>
      <c r="H11" s="3"/>
      <c r="I11" s="3"/>
      <c r="J11" s="3"/>
      <c r="K11" s="3"/>
    </row>
    <row r="12" spans="1:14">
      <c r="B12">
        <v>2015</v>
      </c>
      <c r="C12">
        <v>2030</v>
      </c>
      <c r="D12" s="20">
        <v>2040</v>
      </c>
      <c r="E12" s="20"/>
      <c r="F12" s="20"/>
      <c r="G12" s="20"/>
      <c r="H12" s="20">
        <v>2050</v>
      </c>
      <c r="I12" s="20"/>
      <c r="J12" s="20"/>
      <c r="K12" s="20"/>
    </row>
    <row r="13" spans="1:14">
      <c r="D13" s="20" t="s">
        <v>150</v>
      </c>
      <c r="E13" s="20" t="s">
        <v>151</v>
      </c>
      <c r="F13" s="20" t="s">
        <v>152</v>
      </c>
      <c r="G13" s="20" t="s">
        <v>153</v>
      </c>
      <c r="H13" s="20" t="s">
        <v>150</v>
      </c>
      <c r="I13" s="20" t="s">
        <v>151</v>
      </c>
      <c r="J13" s="20" t="s">
        <v>152</v>
      </c>
      <c r="K13" s="20" t="s">
        <v>153</v>
      </c>
    </row>
    <row r="14" spans="1:14">
      <c r="A14" t="s">
        <v>552</v>
      </c>
      <c r="B14" s="3"/>
      <c r="C14" s="3"/>
      <c r="D14" s="3">
        <v>-218.1365417079958</v>
      </c>
      <c r="E14" s="3">
        <v>-212.77502521723244</v>
      </c>
      <c r="F14" s="3">
        <v>-215.00619000606133</v>
      </c>
      <c r="G14" s="3">
        <v>-243.32108423933354</v>
      </c>
      <c r="H14" s="3">
        <v>-212.77854788819869</v>
      </c>
      <c r="I14" s="3">
        <v>-202.40978745256922</v>
      </c>
      <c r="J14" s="3">
        <v>-205.64535218692393</v>
      </c>
      <c r="K14" s="3">
        <v>-233.90991827711443</v>
      </c>
    </row>
    <row r="15" spans="1:14">
      <c r="A15" t="s">
        <v>553</v>
      </c>
      <c r="B15" s="3">
        <v>-323.72336525625599</v>
      </c>
      <c r="C15" s="3">
        <v>-309.53167694212135</v>
      </c>
      <c r="D15" s="3">
        <v>-218.1365417079958</v>
      </c>
      <c r="E15" s="3">
        <v>-316.00088781735582</v>
      </c>
      <c r="F15" s="3">
        <v>-316.66374673900418</v>
      </c>
      <c r="G15" s="3">
        <v>-359.88146705556187</v>
      </c>
      <c r="H15" s="3">
        <v>-340.93982756280383</v>
      </c>
      <c r="I15" s="3">
        <v>-331.87006695630186</v>
      </c>
      <c r="J15" s="3">
        <v>-333.35748133943389</v>
      </c>
      <c r="K15" s="3">
        <v>-388.55006961195716</v>
      </c>
    </row>
    <row r="16" spans="1:14">
      <c r="A16" t="s">
        <v>554</v>
      </c>
      <c r="B16" s="3"/>
      <c r="C16" s="3"/>
      <c r="D16" s="3">
        <v>-319.04655214112103</v>
      </c>
      <c r="E16" s="3">
        <v>-316.00088781735582</v>
      </c>
      <c r="F16" s="3">
        <v>-316.66374673900418</v>
      </c>
      <c r="G16" s="3">
        <v>-359.88146705556187</v>
      </c>
      <c r="H16" s="3">
        <v>-340.93982756280383</v>
      </c>
      <c r="I16" s="3">
        <v>-331.87006695630186</v>
      </c>
      <c r="J16" s="3">
        <v>-333.35748133943389</v>
      </c>
      <c r="K16" s="3">
        <v>-388.55006961195716</v>
      </c>
    </row>
    <row r="17" spans="1:12" ht="18" customHeight="1">
      <c r="A17" t="s">
        <v>555</v>
      </c>
      <c r="B17" s="3"/>
      <c r="C17" s="3"/>
      <c r="D17" s="3">
        <v>-375.84430782715009</v>
      </c>
      <c r="E17" s="3">
        <v>-374.15557613208006</v>
      </c>
      <c r="F17" s="3">
        <v>-375.58001128988144</v>
      </c>
      <c r="G17" s="3">
        <v>-410.1196200425627</v>
      </c>
      <c r="H17" s="3">
        <v>-403.33821553076632</v>
      </c>
      <c r="I17" s="3">
        <v>-394.39608951154327</v>
      </c>
      <c r="J17" s="3">
        <v>-395.59821449164156</v>
      </c>
      <c r="K17" s="3">
        <v>-436.06813746463808</v>
      </c>
    </row>
    <row r="18" spans="1:12" ht="17.25" customHeight="1">
      <c r="C18" s="3"/>
      <c r="H18" s="3"/>
      <c r="I18" s="3"/>
      <c r="J18" s="3"/>
      <c r="K18" s="3"/>
      <c r="L18" s="3"/>
    </row>
    <row r="33" spans="1:3">
      <c r="A33" s="71" t="s">
        <v>556</v>
      </c>
    </row>
    <row r="34" spans="1:3">
      <c r="A34" s="57" t="s">
        <v>542</v>
      </c>
      <c r="C34" s="142"/>
    </row>
  </sheetData>
  <pageMargins left="0.7" right="0.7" top="0.75" bottom="0.75" header="0.3" footer="0.3"/>
  <pageSetup orientation="portrait" r:id="rId1"/>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67E83-D94C-4661-B23A-3821C4B0749D}">
  <sheetPr codeName="Sheet91"/>
  <dimension ref="A1:AD56"/>
  <sheetViews>
    <sheetView zoomScaleNormal="100" workbookViewId="0"/>
  </sheetViews>
  <sheetFormatPr defaultColWidth="9.140625" defaultRowHeight="15"/>
  <cols>
    <col min="1" max="1" width="15.28515625" customWidth="1"/>
    <col min="2" max="22" width="11.5703125" customWidth="1"/>
    <col min="23" max="23" width="10.7109375" bestFit="1" customWidth="1"/>
  </cols>
  <sheetData>
    <row r="1" spans="1:30">
      <c r="A1" s="158" t="s">
        <v>102</v>
      </c>
    </row>
    <row r="3" spans="1:30">
      <c r="B3" t="s">
        <v>557</v>
      </c>
    </row>
    <row r="4" spans="1:30">
      <c r="B4" t="s">
        <v>558</v>
      </c>
      <c r="C4" t="s">
        <v>558</v>
      </c>
      <c r="D4" t="s">
        <v>558</v>
      </c>
      <c r="E4" t="s">
        <v>558</v>
      </c>
      <c r="F4" t="s">
        <v>559</v>
      </c>
      <c r="G4" t="s">
        <v>559</v>
      </c>
      <c r="H4" t="s">
        <v>559</v>
      </c>
      <c r="I4" t="s">
        <v>559</v>
      </c>
      <c r="J4" t="s">
        <v>560</v>
      </c>
      <c r="K4" t="s">
        <v>560</v>
      </c>
      <c r="L4" t="s">
        <v>560</v>
      </c>
      <c r="M4" t="s">
        <v>560</v>
      </c>
      <c r="N4" t="s">
        <v>561</v>
      </c>
      <c r="O4" t="s">
        <v>561</v>
      </c>
      <c r="P4" t="s">
        <v>561</v>
      </c>
      <c r="Q4" t="s">
        <v>561</v>
      </c>
      <c r="R4" t="s">
        <v>562</v>
      </c>
      <c r="S4" t="s">
        <v>563</v>
      </c>
      <c r="T4" t="s">
        <v>564</v>
      </c>
      <c r="U4" t="s">
        <v>565</v>
      </c>
      <c r="V4" t="s">
        <v>566</v>
      </c>
    </row>
    <row r="5" spans="1:30">
      <c r="A5" t="s">
        <v>360</v>
      </c>
      <c r="S5" t="s">
        <v>567</v>
      </c>
      <c r="T5" t="s">
        <v>149</v>
      </c>
      <c r="U5" t="s">
        <v>568</v>
      </c>
      <c r="V5" t="s">
        <v>566</v>
      </c>
    </row>
    <row r="6" spans="1:30">
      <c r="A6">
        <v>2000</v>
      </c>
      <c r="B6" s="48"/>
      <c r="C6" s="48"/>
      <c r="D6" s="48"/>
      <c r="E6" s="48"/>
      <c r="F6" s="48"/>
      <c r="G6" s="48"/>
      <c r="H6" s="48"/>
      <c r="I6" s="48"/>
      <c r="J6" s="48"/>
      <c r="K6" s="48"/>
      <c r="L6" s="48"/>
      <c r="M6" s="48"/>
      <c r="N6" s="48"/>
      <c r="O6" s="48"/>
      <c r="P6" s="48"/>
      <c r="Q6" s="48"/>
      <c r="R6" s="48">
        <v>-310.613931451778</v>
      </c>
      <c r="S6" s="48"/>
      <c r="T6" s="48">
        <v>-306.33033417976202</v>
      </c>
      <c r="U6" s="48"/>
      <c r="V6" s="48"/>
    </row>
    <row r="7" spans="1:30">
      <c r="A7">
        <v>2001</v>
      </c>
      <c r="B7" s="48"/>
      <c r="C7" s="48"/>
      <c r="D7" s="48"/>
      <c r="E7" s="48"/>
      <c r="F7" s="48"/>
      <c r="G7" s="48"/>
      <c r="H7" s="48"/>
      <c r="I7" s="48"/>
      <c r="J7" s="48"/>
      <c r="K7" s="48"/>
      <c r="L7" s="48"/>
      <c r="M7" s="48"/>
      <c r="N7" s="48"/>
      <c r="O7" s="48"/>
      <c r="P7" s="48"/>
      <c r="Q7" s="48"/>
      <c r="R7" s="48">
        <v>-338.725208397394</v>
      </c>
      <c r="S7" s="48"/>
      <c r="T7" s="48">
        <v>-355.12271847709002</v>
      </c>
      <c r="U7" s="48"/>
      <c r="V7" s="48"/>
    </row>
    <row r="8" spans="1:30" ht="18.75">
      <c r="A8">
        <v>2002</v>
      </c>
      <c r="B8" s="48"/>
      <c r="C8" s="48"/>
      <c r="D8" s="48"/>
      <c r="E8" s="48"/>
      <c r="F8" s="48"/>
      <c r="G8" s="48"/>
      <c r="H8" s="48"/>
      <c r="I8" s="48"/>
      <c r="J8" s="48"/>
      <c r="K8" s="48"/>
      <c r="L8" s="48"/>
      <c r="M8" s="48"/>
      <c r="N8" s="48"/>
      <c r="O8" s="48"/>
      <c r="P8" s="48"/>
      <c r="Q8" s="48"/>
      <c r="R8" s="48">
        <v>-346.49931866467199</v>
      </c>
      <c r="S8" s="48"/>
      <c r="T8" s="48">
        <v>-324.69103085077103</v>
      </c>
      <c r="U8" s="48"/>
      <c r="V8" s="48"/>
      <c r="AD8" s="175"/>
    </row>
    <row r="9" spans="1:30">
      <c r="A9">
        <v>2003</v>
      </c>
      <c r="B9" s="48"/>
      <c r="C9" s="48"/>
      <c r="D9" s="48"/>
      <c r="E9" s="48"/>
      <c r="F9" s="48"/>
      <c r="G9" s="48"/>
      <c r="H9" s="48"/>
      <c r="I9" s="48"/>
      <c r="J9" s="48"/>
      <c r="K9" s="48"/>
      <c r="L9" s="48"/>
      <c r="M9" s="48"/>
      <c r="N9" s="48"/>
      <c r="O9" s="48"/>
      <c r="P9" s="48"/>
      <c r="Q9" s="48"/>
      <c r="R9" s="48">
        <v>-330.03952368919801</v>
      </c>
      <c r="S9" s="48"/>
      <c r="T9" s="48">
        <v>-312.743825998906</v>
      </c>
      <c r="U9" s="48"/>
      <c r="V9" s="48"/>
    </row>
    <row r="10" spans="1:30">
      <c r="A10">
        <v>2004</v>
      </c>
      <c r="B10" s="48"/>
      <c r="C10" s="48"/>
      <c r="D10" s="48"/>
      <c r="E10" s="48"/>
      <c r="F10" s="48"/>
      <c r="G10" s="48"/>
      <c r="H10" s="48"/>
      <c r="I10" s="48"/>
      <c r="J10" s="48"/>
      <c r="K10" s="48"/>
      <c r="L10" s="48"/>
      <c r="M10" s="48"/>
      <c r="N10" s="48"/>
      <c r="O10" s="48"/>
      <c r="P10" s="48"/>
      <c r="Q10" s="48"/>
      <c r="R10" s="48">
        <v>-322.44967229466198</v>
      </c>
      <c r="S10" s="48"/>
      <c r="T10" s="48">
        <v>-351.55835775934997</v>
      </c>
      <c r="U10" s="48"/>
      <c r="V10" s="48"/>
    </row>
    <row r="11" spans="1:30">
      <c r="A11">
        <v>2005</v>
      </c>
      <c r="B11" s="48"/>
      <c r="C11" s="48"/>
      <c r="D11" s="48"/>
      <c r="E11" s="48"/>
      <c r="F11" s="48"/>
      <c r="G11" s="48"/>
      <c r="H11" s="48"/>
      <c r="I11" s="48"/>
      <c r="J11" s="48"/>
      <c r="K11" s="48"/>
      <c r="L11" s="48"/>
      <c r="M11" s="48"/>
      <c r="N11" s="48"/>
      <c r="O11" s="48"/>
      <c r="P11" s="48"/>
      <c r="Q11" s="48"/>
      <c r="R11" s="48">
        <v>-278.61918752942699</v>
      </c>
      <c r="S11" s="48"/>
      <c r="T11" s="48">
        <v>-343.73019507058098</v>
      </c>
      <c r="U11" s="48"/>
      <c r="V11" s="48"/>
    </row>
    <row r="12" spans="1:30">
      <c r="A12">
        <v>2006</v>
      </c>
      <c r="B12" s="48"/>
      <c r="C12" s="48"/>
      <c r="D12" s="48"/>
      <c r="E12" s="48"/>
      <c r="F12" s="48"/>
      <c r="G12" s="48"/>
      <c r="H12" s="48"/>
      <c r="I12" s="48"/>
      <c r="J12" s="48"/>
      <c r="K12" s="48"/>
      <c r="L12" s="48"/>
      <c r="M12" s="48"/>
      <c r="N12" s="48"/>
      <c r="O12" s="48"/>
      <c r="P12" s="48"/>
      <c r="Q12" s="48"/>
      <c r="R12" s="48">
        <v>-309.98924290660102</v>
      </c>
      <c r="S12" s="48"/>
      <c r="T12" s="48">
        <v>-352.82395584701698</v>
      </c>
      <c r="U12" s="48"/>
      <c r="V12" s="48"/>
    </row>
    <row r="13" spans="1:30">
      <c r="A13">
        <v>2007</v>
      </c>
      <c r="B13" s="48"/>
      <c r="C13" s="48"/>
      <c r="D13" s="48"/>
      <c r="E13" s="48"/>
      <c r="F13" s="48"/>
      <c r="G13" s="48"/>
      <c r="H13" s="48"/>
      <c r="I13" s="48"/>
      <c r="J13" s="48"/>
      <c r="K13" s="48"/>
      <c r="L13" s="48"/>
      <c r="M13" s="48"/>
      <c r="N13" s="48"/>
      <c r="O13" s="48"/>
      <c r="P13" s="48"/>
      <c r="Q13" s="48"/>
      <c r="R13" s="48">
        <v>-274.25449885234798</v>
      </c>
      <c r="S13" s="48"/>
      <c r="T13" s="48">
        <v>-302.09403113005601</v>
      </c>
      <c r="U13" s="48"/>
      <c r="V13" s="48"/>
    </row>
    <row r="14" spans="1:30">
      <c r="A14">
        <v>2008</v>
      </c>
      <c r="B14" s="48"/>
      <c r="C14" s="48"/>
      <c r="D14" s="48"/>
      <c r="E14" s="48"/>
      <c r="F14" s="48"/>
      <c r="G14" s="48"/>
      <c r="H14" s="48"/>
      <c r="I14" s="48"/>
      <c r="J14" s="48"/>
      <c r="K14" s="48"/>
      <c r="L14" s="48"/>
      <c r="M14" s="48"/>
      <c r="N14" s="48"/>
      <c r="O14" s="48"/>
      <c r="P14" s="48"/>
      <c r="Q14" s="48"/>
      <c r="R14" s="48">
        <v>-323.59391707422299</v>
      </c>
      <c r="S14" s="48"/>
      <c r="T14" s="48">
        <v>-345.713113341633</v>
      </c>
      <c r="U14" s="48"/>
      <c r="V14" s="48"/>
    </row>
    <row r="15" spans="1:30">
      <c r="A15">
        <v>2009</v>
      </c>
      <c r="B15" s="48"/>
      <c r="C15" s="48"/>
      <c r="D15" s="48"/>
      <c r="E15" s="48"/>
      <c r="F15" s="48"/>
      <c r="G15" s="48"/>
      <c r="H15" s="48"/>
      <c r="I15" s="48"/>
      <c r="J15" s="48"/>
      <c r="K15" s="48"/>
      <c r="L15" s="48"/>
      <c r="M15" s="48"/>
      <c r="N15" s="48"/>
      <c r="O15" s="48"/>
      <c r="P15" s="48"/>
      <c r="Q15" s="48"/>
      <c r="R15" s="48">
        <v>-371.37152557754001</v>
      </c>
      <c r="S15" s="48"/>
      <c r="T15" s="48">
        <v>-348.459680452839</v>
      </c>
      <c r="U15" s="48"/>
      <c r="V15" s="48"/>
    </row>
    <row r="16" spans="1:30">
      <c r="A16">
        <v>2010</v>
      </c>
      <c r="B16" s="48"/>
      <c r="C16" s="48"/>
      <c r="D16" s="48"/>
      <c r="E16" s="48"/>
      <c r="F16" s="48"/>
      <c r="G16" s="48"/>
      <c r="H16" s="48"/>
      <c r="I16" s="48"/>
      <c r="J16" s="48"/>
      <c r="K16" s="48"/>
      <c r="L16" s="48"/>
      <c r="M16" s="48"/>
      <c r="N16" s="48"/>
      <c r="O16" s="48"/>
      <c r="P16" s="48"/>
      <c r="Q16" s="48"/>
      <c r="R16" s="48">
        <v>-315.33009872823197</v>
      </c>
      <c r="S16" s="48"/>
      <c r="T16" s="48">
        <v>-353.99851517395098</v>
      </c>
      <c r="U16" s="48"/>
      <c r="V16" s="48"/>
    </row>
    <row r="17" spans="1:25">
      <c r="A17">
        <v>2011</v>
      </c>
      <c r="B17" s="48"/>
      <c r="C17" s="48"/>
      <c r="D17" s="48"/>
      <c r="E17" s="48"/>
      <c r="F17" s="48"/>
      <c r="G17" s="48"/>
      <c r="H17" s="48"/>
      <c r="I17" s="48"/>
      <c r="J17" s="48"/>
      <c r="K17" s="48"/>
      <c r="L17" s="48"/>
      <c r="M17" s="48"/>
      <c r="N17" s="48"/>
      <c r="O17" s="48"/>
      <c r="P17" s="48"/>
      <c r="Q17" s="48"/>
      <c r="R17" s="48">
        <v>-302.89655347537803</v>
      </c>
      <c r="S17" s="48"/>
      <c r="T17" s="48">
        <v>-348.64080359031198</v>
      </c>
      <c r="U17" s="48"/>
      <c r="V17" s="48"/>
    </row>
    <row r="18" spans="1:25">
      <c r="A18">
        <v>2012</v>
      </c>
      <c r="B18" s="48"/>
      <c r="C18" s="48"/>
      <c r="D18" s="48"/>
      <c r="E18" s="48"/>
      <c r="F18" s="48"/>
      <c r="G18" s="48"/>
      <c r="H18" s="48"/>
      <c r="I18" s="48"/>
      <c r="J18" s="48"/>
      <c r="K18" s="48"/>
      <c r="L18" s="48"/>
      <c r="M18" s="48"/>
      <c r="N18" s="48"/>
      <c r="O18" s="48"/>
      <c r="P18" s="48"/>
      <c r="Q18" s="48"/>
      <c r="R18" s="48">
        <v>-323.048892177629</v>
      </c>
      <c r="S18" s="48"/>
      <c r="T18" s="48">
        <v>-343.97041723394602</v>
      </c>
      <c r="U18" s="48"/>
      <c r="V18" s="48"/>
    </row>
    <row r="19" spans="1:25">
      <c r="A19">
        <v>2013</v>
      </c>
      <c r="B19" s="48"/>
      <c r="C19" s="48"/>
      <c r="D19" s="48"/>
      <c r="E19" s="48"/>
      <c r="F19" s="48"/>
      <c r="G19" s="48"/>
      <c r="H19" s="48"/>
      <c r="I19" s="48"/>
      <c r="J19" s="48"/>
      <c r="K19" s="48"/>
      <c r="L19" s="48"/>
      <c r="M19" s="48"/>
      <c r="N19" s="48"/>
      <c r="O19" s="48"/>
      <c r="P19" s="48"/>
      <c r="Q19" s="48"/>
      <c r="R19" s="48">
        <v>-319.49406336756698</v>
      </c>
      <c r="S19" s="48"/>
      <c r="T19" s="48">
        <v>-343.93842007257501</v>
      </c>
      <c r="U19" s="48"/>
      <c r="V19" s="48"/>
    </row>
    <row r="20" spans="1:25">
      <c r="A20">
        <v>2014</v>
      </c>
      <c r="B20" s="48"/>
      <c r="C20" s="48"/>
      <c r="D20" s="48"/>
      <c r="E20" s="48"/>
      <c r="F20" s="48"/>
      <c r="G20" s="48"/>
      <c r="H20" s="48"/>
      <c r="I20" s="48"/>
      <c r="J20" s="48"/>
      <c r="K20" s="48"/>
      <c r="L20" s="48"/>
      <c r="M20" s="48"/>
      <c r="N20" s="48"/>
      <c r="O20" s="48"/>
      <c r="P20" s="48"/>
      <c r="Q20" s="48"/>
      <c r="R20" s="48">
        <v>-311.83514861824301</v>
      </c>
      <c r="S20" s="48"/>
      <c r="T20" s="48">
        <v>-329.11146857235099</v>
      </c>
      <c r="U20" s="48"/>
      <c r="V20" s="48"/>
    </row>
    <row r="21" spans="1:25">
      <c r="A21">
        <v>2015</v>
      </c>
      <c r="B21" s="48"/>
      <c r="C21" s="48"/>
      <c r="D21" s="48"/>
      <c r="E21" s="48"/>
      <c r="F21" s="48"/>
      <c r="G21" s="48"/>
      <c r="H21" s="48"/>
      <c r="I21" s="48"/>
      <c r="J21" s="48"/>
      <c r="K21" s="48"/>
      <c r="L21" s="48"/>
      <c r="M21" s="48"/>
      <c r="N21" s="48"/>
      <c r="O21" s="48"/>
      <c r="P21" s="48"/>
      <c r="Q21" s="48"/>
      <c r="R21" s="48">
        <v>-306.852044120036</v>
      </c>
      <c r="S21" s="48"/>
      <c r="T21" s="48">
        <v>-323.72336525625599</v>
      </c>
      <c r="U21" s="48"/>
      <c r="V21" s="48"/>
    </row>
    <row r="22" spans="1:25">
      <c r="A22">
        <v>2016</v>
      </c>
      <c r="B22" s="48"/>
      <c r="C22" s="48"/>
      <c r="D22" s="48"/>
      <c r="E22" s="48"/>
      <c r="F22" s="48"/>
      <c r="G22" s="48"/>
      <c r="H22" s="48"/>
      <c r="I22" s="48"/>
      <c r="J22" s="48"/>
      <c r="K22" s="48"/>
      <c r="L22" s="48"/>
      <c r="M22" s="48"/>
      <c r="N22" s="48"/>
      <c r="O22" s="48"/>
      <c r="P22" s="48"/>
      <c r="Q22" s="48"/>
      <c r="R22" s="48">
        <v>-276.85453475177599</v>
      </c>
      <c r="S22" s="48"/>
      <c r="T22" s="48">
        <v>-319.75787791285802</v>
      </c>
      <c r="U22" s="48"/>
      <c r="V22" s="48"/>
    </row>
    <row r="23" spans="1:25">
      <c r="A23">
        <v>2017</v>
      </c>
      <c r="B23" s="48"/>
      <c r="C23" s="48"/>
      <c r="D23" s="48"/>
      <c r="E23" s="48"/>
      <c r="F23" s="48"/>
      <c r="G23" s="48"/>
      <c r="H23" s="48"/>
      <c r="I23" s="48"/>
      <c r="J23" s="48"/>
      <c r="K23" s="48"/>
      <c r="L23" s="48"/>
      <c r="M23" s="48"/>
      <c r="N23" s="48"/>
      <c r="O23" s="48"/>
      <c r="P23" s="48"/>
      <c r="Q23" s="48"/>
      <c r="R23" s="48">
        <v>-270.92913646558901</v>
      </c>
      <c r="S23" s="48"/>
      <c r="T23" s="48">
        <v>-251.07575143110699</v>
      </c>
      <c r="U23" s="48"/>
      <c r="V23" s="48"/>
    </row>
    <row r="24" spans="1:25">
      <c r="A24">
        <v>2018</v>
      </c>
      <c r="B24" s="48"/>
      <c r="C24" s="48"/>
      <c r="D24" s="48"/>
      <c r="E24" s="48"/>
      <c r="F24" s="48"/>
      <c r="G24" s="48"/>
      <c r="H24" s="48"/>
      <c r="I24" s="48"/>
      <c r="J24" s="48"/>
      <c r="K24" s="48"/>
      <c r="L24" s="48"/>
      <c r="M24" s="48"/>
      <c r="N24" s="48"/>
      <c r="O24" s="48"/>
      <c r="P24" s="48"/>
      <c r="Q24" s="48"/>
      <c r="R24" s="48">
        <v>-233.69043087435799</v>
      </c>
      <c r="S24" s="48"/>
      <c r="T24" s="48">
        <v>-258.99114181296198</v>
      </c>
      <c r="U24" s="48"/>
      <c r="V24" s="48"/>
    </row>
    <row r="25" spans="1:25">
      <c r="A25">
        <v>2019</v>
      </c>
      <c r="B25" s="48"/>
      <c r="C25" s="48"/>
      <c r="D25" s="48"/>
      <c r="E25" s="48"/>
      <c r="F25" s="48"/>
      <c r="G25" s="48"/>
      <c r="H25" s="48"/>
      <c r="I25" s="48"/>
      <c r="J25" s="48"/>
      <c r="K25" s="48"/>
      <c r="L25" s="48"/>
      <c r="M25" s="48"/>
      <c r="N25" s="48"/>
      <c r="O25" s="48"/>
      <c r="P25" s="48"/>
      <c r="Q25" s="48"/>
      <c r="R25" s="48">
        <v>-234.861857703531</v>
      </c>
      <c r="S25" s="48"/>
      <c r="T25" s="48">
        <v>-248.48921377173201</v>
      </c>
      <c r="U25" s="48"/>
      <c r="V25" s="48"/>
    </row>
    <row r="26" spans="1:25">
      <c r="A26">
        <v>2020</v>
      </c>
      <c r="B26" s="48"/>
      <c r="C26" s="48"/>
      <c r="D26" s="48"/>
      <c r="E26" s="48"/>
      <c r="F26" s="48"/>
      <c r="G26" s="48"/>
      <c r="H26" s="48"/>
      <c r="I26" s="48"/>
      <c r="J26" s="48"/>
      <c r="K26" s="48"/>
      <c r="L26" s="48"/>
      <c r="M26" s="48"/>
      <c r="N26" s="48"/>
      <c r="O26" s="48"/>
      <c r="P26" s="48"/>
      <c r="Q26" s="48"/>
      <c r="R26" s="48">
        <v>-255.416652893215</v>
      </c>
      <c r="S26" s="48"/>
      <c r="T26" s="48">
        <v>-242.18508374769399</v>
      </c>
      <c r="U26" s="48"/>
      <c r="V26" s="48"/>
    </row>
    <row r="27" spans="1:25">
      <c r="A27">
        <v>2021</v>
      </c>
      <c r="B27" s="48">
        <v>-242.11584548463799</v>
      </c>
      <c r="C27" s="48">
        <v>-241.98390531355301</v>
      </c>
      <c r="D27" s="48">
        <v>-242.15272496695599</v>
      </c>
      <c r="E27" s="48">
        <v>-241.71586910185101</v>
      </c>
      <c r="F27" s="48">
        <v>-241.92214437659999</v>
      </c>
      <c r="G27" s="48">
        <v>-242.02696330129899</v>
      </c>
      <c r="H27" s="48">
        <v>-242.44684672100601</v>
      </c>
      <c r="I27" s="48">
        <v>-241.63646024569599</v>
      </c>
      <c r="J27" s="48">
        <v>-241.66290470254901</v>
      </c>
      <c r="K27" s="48">
        <v>-241.496084510027</v>
      </c>
      <c r="L27" s="48">
        <v>-241.76065858807999</v>
      </c>
      <c r="M27" s="48">
        <v>-241.353359075105</v>
      </c>
      <c r="N27" s="48">
        <v>-241.418118005992</v>
      </c>
      <c r="O27" s="48">
        <v>-241.53397272117101</v>
      </c>
      <c r="P27" s="48">
        <v>-241.96006982066999</v>
      </c>
      <c r="Q27" s="48">
        <v>-241.391406237361</v>
      </c>
      <c r="R27" s="48">
        <v>-241.98429894399001</v>
      </c>
      <c r="S27" s="48">
        <v>-241.98429894399001</v>
      </c>
      <c r="T27" s="48">
        <v>-231.13035696676101</v>
      </c>
      <c r="U27" s="48">
        <v>-270.61654703570872</v>
      </c>
      <c r="V27" s="48">
        <v>-200.98689470671221</v>
      </c>
    </row>
    <row r="28" spans="1:25">
      <c r="A28">
        <v>2025</v>
      </c>
      <c r="B28" s="48">
        <v>-254.087960289341</v>
      </c>
      <c r="C28" s="48">
        <v>-250.63232650209</v>
      </c>
      <c r="D28" s="48">
        <v>-256.12463274440398</v>
      </c>
      <c r="E28" s="48">
        <v>-243.457866270978</v>
      </c>
      <c r="F28" s="48">
        <v>-248.330110338362</v>
      </c>
      <c r="G28" s="48">
        <v>-244.88584410260401</v>
      </c>
      <c r="H28" s="48">
        <v>-266.483900088138</v>
      </c>
      <c r="I28" s="48">
        <v>-245.755913508704</v>
      </c>
      <c r="J28" s="48">
        <v>-237.20096631241901</v>
      </c>
      <c r="K28" s="48">
        <v>-232.41840129810799</v>
      </c>
      <c r="L28" s="48">
        <v>-236.89739670929399</v>
      </c>
      <c r="M28" s="48">
        <v>-226.97581638630601</v>
      </c>
      <c r="N28" s="48">
        <v>-228.820501953861</v>
      </c>
      <c r="O28" s="48">
        <v>-227.60056422256801</v>
      </c>
      <c r="P28" s="48">
        <v>-247.14653434155801</v>
      </c>
      <c r="Q28" s="48">
        <v>-227.395236937611</v>
      </c>
      <c r="R28" s="48"/>
      <c r="S28" s="48">
        <v>-246.00355684747601</v>
      </c>
      <c r="T28" s="48"/>
      <c r="U28" s="48">
        <v>-295.97107866024749</v>
      </c>
      <c r="V28" s="48">
        <v>-185.63142146096322</v>
      </c>
      <c r="Y28" s="1"/>
    </row>
    <row r="29" spans="1:25">
      <c r="A29">
        <v>2030</v>
      </c>
      <c r="B29" s="48">
        <v>-241.30065305340301</v>
      </c>
      <c r="C29" s="48">
        <v>-235.120161396214</v>
      </c>
      <c r="D29" s="48">
        <v>-243.64102392886301</v>
      </c>
      <c r="E29" s="48">
        <v>-227.593320846544</v>
      </c>
      <c r="F29" s="48">
        <v>-237.236270207068</v>
      </c>
      <c r="G29" s="48">
        <v>-229.15553932664201</v>
      </c>
      <c r="H29" s="48">
        <v>-252.752755342862</v>
      </c>
      <c r="I29" s="48">
        <v>-221.81011631125801</v>
      </c>
      <c r="J29" s="48">
        <v>-215.04674287439701</v>
      </c>
      <c r="K29" s="48">
        <v>-204.761171203575</v>
      </c>
      <c r="L29" s="48">
        <v>-213.21798442895101</v>
      </c>
      <c r="M29" s="48">
        <v>-202.18835413577099</v>
      </c>
      <c r="N29" s="48">
        <v>-208.33203641955899</v>
      </c>
      <c r="O29" s="48">
        <v>-202.654917305521</v>
      </c>
      <c r="P29" s="48">
        <v>-223.23254861618599</v>
      </c>
      <c r="Q29" s="48">
        <v>-193.689763742445</v>
      </c>
      <c r="R29" s="48"/>
      <c r="S29" s="48">
        <v>-227.95341524771601</v>
      </c>
      <c r="T29" s="48"/>
      <c r="U29" s="48">
        <v>-283.8867817367302</v>
      </c>
      <c r="V29" s="48">
        <v>-151.12295562091469</v>
      </c>
      <c r="Y29" s="1"/>
    </row>
    <row r="30" spans="1:25">
      <c r="A30">
        <v>2035</v>
      </c>
      <c r="B30" s="48">
        <v>-246.11340873911499</v>
      </c>
      <c r="C30" s="48">
        <v>-236.85638134140001</v>
      </c>
      <c r="D30" s="48">
        <v>-251.16261295148701</v>
      </c>
      <c r="E30" s="48">
        <v>-227.88419067016</v>
      </c>
      <c r="F30" s="48">
        <v>-247.50847012036701</v>
      </c>
      <c r="G30" s="48">
        <v>-231.00375126369801</v>
      </c>
      <c r="H30" s="48">
        <v>-253.66936774282499</v>
      </c>
      <c r="I30" s="48">
        <v>-212.19354093682401</v>
      </c>
      <c r="J30" s="48">
        <v>-212.13159083925299</v>
      </c>
      <c r="K30" s="48">
        <v>-192.86026450733601</v>
      </c>
      <c r="L30" s="48">
        <v>-207.78655043697799</v>
      </c>
      <c r="M30" s="48">
        <v>-192.79564690541901</v>
      </c>
      <c r="N30" s="48">
        <v>-208.168812219009</v>
      </c>
      <c r="O30" s="48">
        <v>-195.763464567802</v>
      </c>
      <c r="P30" s="48">
        <v>-212.539211186204</v>
      </c>
      <c r="Q30" s="48">
        <v>-171.10400283951</v>
      </c>
      <c r="R30" s="48"/>
      <c r="S30" s="48">
        <v>-227.18411072975999</v>
      </c>
      <c r="T30" s="48"/>
      <c r="U30" s="48">
        <v>-286.45024195845167</v>
      </c>
      <c r="V30" s="48">
        <v>-127.31478152179221</v>
      </c>
      <c r="Y30" s="1"/>
    </row>
    <row r="31" spans="1:25">
      <c r="A31">
        <v>2040</v>
      </c>
      <c r="B31" s="48">
        <v>-234.53401122650001</v>
      </c>
      <c r="C31" s="48">
        <v>-224.633930226948</v>
      </c>
      <c r="D31" s="48">
        <v>-245.861291364544</v>
      </c>
      <c r="E31" s="48">
        <v>-210.706610310667</v>
      </c>
      <c r="F31" s="48">
        <v>-236.375137195957</v>
      </c>
      <c r="G31" s="48">
        <v>-215.92147840070001</v>
      </c>
      <c r="H31" s="48">
        <v>-245.95803360476299</v>
      </c>
      <c r="I31" s="48">
        <v>-198.80471448317601</v>
      </c>
      <c r="J31" s="48">
        <v>-194.397736194983</v>
      </c>
      <c r="K31" s="48">
        <v>-170.41561879567701</v>
      </c>
      <c r="L31" s="48">
        <v>-192.73475057087299</v>
      </c>
      <c r="M31" s="48">
        <v>-168.83401442522</v>
      </c>
      <c r="N31" s="48">
        <v>-187.63386135730499</v>
      </c>
      <c r="O31" s="48">
        <v>-175.03711582462699</v>
      </c>
      <c r="P31" s="48">
        <v>-193.466266113259</v>
      </c>
      <c r="Q31" s="48">
        <v>-146.44659520416101</v>
      </c>
      <c r="R31" s="48"/>
      <c r="S31" s="48">
        <v>-212.77502521723201</v>
      </c>
      <c r="T31" s="48"/>
      <c r="U31" s="48">
        <v>-280.38575564214841</v>
      </c>
      <c r="V31" s="48">
        <v>-101.43496069025571</v>
      </c>
      <c r="Y31" s="1"/>
    </row>
    <row r="32" spans="1:25">
      <c r="A32">
        <v>2045</v>
      </c>
      <c r="B32" s="48">
        <v>-230.60339795901501</v>
      </c>
      <c r="C32" s="48">
        <v>-218.16857782793701</v>
      </c>
      <c r="D32" s="48">
        <v>-250.16802290571599</v>
      </c>
      <c r="E32" s="48">
        <v>-202.089084630488</v>
      </c>
      <c r="F32" s="48">
        <v>-233.55163254807999</v>
      </c>
      <c r="G32" s="48">
        <v>-209.52736091900701</v>
      </c>
      <c r="H32" s="48">
        <v>-251.460653374196</v>
      </c>
      <c r="I32" s="48">
        <v>-199.80954819957401</v>
      </c>
      <c r="J32" s="48">
        <v>-184.01514574859499</v>
      </c>
      <c r="K32" s="48">
        <v>-155.69145361860399</v>
      </c>
      <c r="L32" s="48">
        <v>-188.632012238096</v>
      </c>
      <c r="M32" s="48">
        <v>-155.58680844224801</v>
      </c>
      <c r="N32" s="48">
        <v>-174.64955197096401</v>
      </c>
      <c r="O32" s="48">
        <v>-164.598590683667</v>
      </c>
      <c r="P32" s="48">
        <v>-186.491953814418</v>
      </c>
      <c r="Q32" s="48">
        <v>-135.92011033893701</v>
      </c>
      <c r="R32" s="48"/>
      <c r="S32" s="48">
        <v>-208.709212508158</v>
      </c>
      <c r="T32" s="48"/>
      <c r="U32" s="48">
        <v>-287.53522323333999</v>
      </c>
      <c r="V32" s="48">
        <v>-89.686062628844098</v>
      </c>
      <c r="Y32" s="1"/>
    </row>
    <row r="33" spans="1:25">
      <c r="A33">
        <v>2050</v>
      </c>
      <c r="B33" s="48">
        <v>-232.41769729792799</v>
      </c>
      <c r="C33" s="48">
        <v>-218.197384781154</v>
      </c>
      <c r="D33" s="48">
        <v>-248.87048565233599</v>
      </c>
      <c r="E33" s="48">
        <v>-198.585694109066</v>
      </c>
      <c r="F33" s="48">
        <v>-229.445131964892</v>
      </c>
      <c r="G33" s="48">
        <v>-202.11467745618401</v>
      </c>
      <c r="H33" s="48">
        <v>-248.06061359464201</v>
      </c>
      <c r="I33" s="48">
        <v>-191.26943430259001</v>
      </c>
      <c r="J33" s="48">
        <v>-180.002109380973</v>
      </c>
      <c r="K33" s="48">
        <v>-144.97425878165299</v>
      </c>
      <c r="L33" s="48">
        <v>-177.20918151516099</v>
      </c>
      <c r="M33" s="48">
        <v>-147.30894420503199</v>
      </c>
      <c r="N33" s="48">
        <v>-159.99962320560601</v>
      </c>
      <c r="O33" s="48">
        <v>-153.54649001361</v>
      </c>
      <c r="P33" s="48">
        <v>-172.931145855024</v>
      </c>
      <c r="Q33" s="48">
        <v>-117.15525866676499</v>
      </c>
      <c r="R33" s="48"/>
      <c r="S33" s="48">
        <v>-202.40978745256899</v>
      </c>
      <c r="T33" s="48"/>
      <c r="U33" s="48">
        <v>-286.59190333323869</v>
      </c>
      <c r="V33" s="48">
        <v>-69.698797760484595</v>
      </c>
      <c r="Y33" s="1"/>
    </row>
    <row r="34" spans="1:25">
      <c r="Y34" s="1"/>
    </row>
    <row r="55" spans="1:1">
      <c r="A55" s="56" t="s">
        <v>569</v>
      </c>
    </row>
    <row r="56" spans="1:1">
      <c r="A56" s="142" t="s">
        <v>570</v>
      </c>
    </row>
  </sheetData>
  <pageMargins left="0.7" right="0.7" top="0.75" bottom="0.75" header="0.3" footer="0.3"/>
  <pageSetup paperSize="9" orientation="portrait" verticalDpi="1200" r:id="rId1"/>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591B07-E695-4AE3-8DC1-CA69C8C6A7C3}">
  <sheetPr codeName="Sheet92"/>
  <dimension ref="A1:AC57"/>
  <sheetViews>
    <sheetView zoomScaleNormal="100" workbookViewId="0"/>
  </sheetViews>
  <sheetFormatPr defaultColWidth="9.140625" defaultRowHeight="15"/>
  <cols>
    <col min="17" max="22" width="9.85546875" customWidth="1"/>
  </cols>
  <sheetData>
    <row r="1" spans="1:29">
      <c r="A1" s="158" t="s">
        <v>571</v>
      </c>
    </row>
    <row r="3" spans="1:29">
      <c r="B3" t="s">
        <v>557</v>
      </c>
    </row>
    <row r="4" spans="1:29">
      <c r="B4" t="s">
        <v>558</v>
      </c>
      <c r="C4" t="s">
        <v>558</v>
      </c>
      <c r="D4" t="s">
        <v>558</v>
      </c>
      <c r="E4" t="s">
        <v>558</v>
      </c>
      <c r="F4" t="s">
        <v>559</v>
      </c>
      <c r="G4" t="s">
        <v>559</v>
      </c>
      <c r="H4" t="s">
        <v>559</v>
      </c>
      <c r="I4" t="s">
        <v>559</v>
      </c>
      <c r="J4" t="s">
        <v>560</v>
      </c>
      <c r="K4" t="s">
        <v>560</v>
      </c>
      <c r="L4" t="s">
        <v>560</v>
      </c>
      <c r="M4" t="s">
        <v>560</v>
      </c>
      <c r="N4" t="s">
        <v>561</v>
      </c>
      <c r="O4" t="s">
        <v>561</v>
      </c>
      <c r="P4" t="s">
        <v>561</v>
      </c>
      <c r="Q4" t="s">
        <v>561</v>
      </c>
      <c r="R4" t="s">
        <v>562</v>
      </c>
      <c r="S4" t="s">
        <v>563</v>
      </c>
      <c r="T4" t="s">
        <v>564</v>
      </c>
      <c r="U4" t="s">
        <v>565</v>
      </c>
      <c r="V4" t="s">
        <v>566</v>
      </c>
    </row>
    <row r="5" spans="1:29">
      <c r="A5" t="s">
        <v>360</v>
      </c>
      <c r="B5" t="s">
        <v>572</v>
      </c>
      <c r="C5" t="s">
        <v>573</v>
      </c>
      <c r="D5" t="s">
        <v>574</v>
      </c>
      <c r="E5" t="s">
        <v>575</v>
      </c>
      <c r="F5" t="s">
        <v>576</v>
      </c>
      <c r="G5" t="s">
        <v>577</v>
      </c>
      <c r="H5" t="s">
        <v>578</v>
      </c>
      <c r="I5" t="s">
        <v>579</v>
      </c>
      <c r="J5" t="s">
        <v>572</v>
      </c>
      <c r="K5" t="s">
        <v>573</v>
      </c>
      <c r="L5" t="s">
        <v>574</v>
      </c>
      <c r="M5" t="s">
        <v>575</v>
      </c>
      <c r="N5" t="s">
        <v>576</v>
      </c>
      <c r="O5" t="s">
        <v>577</v>
      </c>
      <c r="P5" t="s">
        <v>578</v>
      </c>
      <c r="Q5" t="s">
        <v>579</v>
      </c>
      <c r="R5" t="s">
        <v>562</v>
      </c>
      <c r="S5" t="s">
        <v>567</v>
      </c>
      <c r="T5" t="s">
        <v>149</v>
      </c>
      <c r="U5" t="s">
        <v>568</v>
      </c>
      <c r="V5" t="s">
        <v>566</v>
      </c>
    </row>
    <row r="6" spans="1:29">
      <c r="A6">
        <v>2000</v>
      </c>
      <c r="B6" s="3"/>
      <c r="C6" s="3"/>
      <c r="D6" s="3"/>
      <c r="E6" s="3"/>
      <c r="F6" s="3"/>
      <c r="G6" s="3"/>
      <c r="H6" s="3"/>
      <c r="I6" s="3"/>
      <c r="J6" s="3"/>
      <c r="K6" s="3"/>
      <c r="L6" s="3"/>
      <c r="M6" s="3"/>
      <c r="N6" s="3"/>
      <c r="O6" s="3"/>
      <c r="P6" s="3"/>
      <c r="Q6" s="3"/>
      <c r="R6" s="3">
        <v>-310.613931451778</v>
      </c>
      <c r="S6" s="3"/>
      <c r="T6" s="3">
        <v>-306.33033417976202</v>
      </c>
      <c r="U6" s="3"/>
      <c r="V6" s="3"/>
    </row>
    <row r="7" spans="1:29">
      <c r="A7">
        <v>2001</v>
      </c>
      <c r="B7" s="3"/>
      <c r="C7" s="3"/>
      <c r="D7" s="3"/>
      <c r="E7" s="3"/>
      <c r="F7" s="3"/>
      <c r="G7" s="3"/>
      <c r="H7" s="3"/>
      <c r="I7" s="3"/>
      <c r="J7" s="3"/>
      <c r="K7" s="3"/>
      <c r="L7" s="3"/>
      <c r="M7" s="3"/>
      <c r="N7" s="3"/>
      <c r="O7" s="3"/>
      <c r="P7" s="3"/>
      <c r="Q7" s="3"/>
      <c r="R7" s="3">
        <v>-338.725208397394</v>
      </c>
      <c r="S7" s="3"/>
      <c r="T7" s="3">
        <v>-355.12271847709002</v>
      </c>
      <c r="U7" s="3"/>
      <c r="V7" s="3"/>
    </row>
    <row r="8" spans="1:29">
      <c r="A8">
        <v>2002</v>
      </c>
      <c r="B8" s="3"/>
      <c r="C8" s="3"/>
      <c r="D8" s="3"/>
      <c r="E8" s="3"/>
      <c r="F8" s="3"/>
      <c r="G8" s="3"/>
      <c r="H8" s="3"/>
      <c r="I8" s="3"/>
      <c r="J8" s="3"/>
      <c r="K8" s="3"/>
      <c r="L8" s="3"/>
      <c r="M8" s="3"/>
      <c r="N8" s="3"/>
      <c r="O8" s="3"/>
      <c r="P8" s="3"/>
      <c r="Q8" s="3"/>
      <c r="R8" s="3">
        <v>-346.49931866467199</v>
      </c>
      <c r="S8" s="3"/>
      <c r="T8" s="3">
        <v>-324.69103085077103</v>
      </c>
      <c r="U8" s="3"/>
      <c r="V8" s="3"/>
    </row>
    <row r="9" spans="1:29">
      <c r="A9">
        <v>2003</v>
      </c>
      <c r="B9" s="3"/>
      <c r="C9" s="3"/>
      <c r="D9" s="3"/>
      <c r="E9" s="3"/>
      <c r="F9" s="3"/>
      <c r="G9" s="3"/>
      <c r="H9" s="3"/>
      <c r="I9" s="3"/>
      <c r="J9" s="3"/>
      <c r="K9" s="3"/>
      <c r="L9" s="3"/>
      <c r="M9" s="3"/>
      <c r="N9" s="3"/>
      <c r="O9" s="3"/>
      <c r="P9" s="3"/>
      <c r="Q9" s="3"/>
      <c r="R9" s="3">
        <v>-330.03952368919801</v>
      </c>
      <c r="S9" s="3"/>
      <c r="T9" s="3">
        <v>-312.743825998906</v>
      </c>
      <c r="U9" s="3"/>
      <c r="V9" s="3"/>
      <c r="AC9" s="176"/>
    </row>
    <row r="10" spans="1:29">
      <c r="A10">
        <v>2004</v>
      </c>
      <c r="B10" s="3"/>
      <c r="C10" s="3"/>
      <c r="D10" s="3"/>
      <c r="E10" s="3"/>
      <c r="F10" s="3"/>
      <c r="G10" s="3"/>
      <c r="H10" s="3"/>
      <c r="I10" s="3"/>
      <c r="J10" s="3"/>
      <c r="K10" s="3"/>
      <c r="L10" s="3"/>
      <c r="M10" s="3"/>
      <c r="N10" s="3"/>
      <c r="O10" s="3"/>
      <c r="P10" s="3"/>
      <c r="Q10" s="3"/>
      <c r="R10" s="3">
        <v>-322.44967229466198</v>
      </c>
      <c r="S10" s="3"/>
      <c r="T10" s="3">
        <v>-351.55835775934997</v>
      </c>
      <c r="U10" s="3"/>
      <c r="V10" s="3"/>
    </row>
    <row r="11" spans="1:29">
      <c r="A11">
        <v>2005</v>
      </c>
      <c r="B11" s="3"/>
      <c r="C11" s="3"/>
      <c r="D11" s="3"/>
      <c r="E11" s="3"/>
      <c r="F11" s="3"/>
      <c r="G11" s="3"/>
      <c r="H11" s="3"/>
      <c r="I11" s="3"/>
      <c r="J11" s="3"/>
      <c r="K11" s="3"/>
      <c r="L11" s="3"/>
      <c r="M11" s="3"/>
      <c r="N11" s="3"/>
      <c r="O11" s="3"/>
      <c r="P11" s="3"/>
      <c r="Q11" s="3"/>
      <c r="R11" s="3">
        <v>-278.61918752942699</v>
      </c>
      <c r="S11" s="3"/>
      <c r="T11" s="3">
        <v>-343.73019507058098</v>
      </c>
      <c r="U11" s="3"/>
      <c r="V11" s="3"/>
    </row>
    <row r="12" spans="1:29">
      <c r="A12">
        <v>2006</v>
      </c>
      <c r="B12" s="3"/>
      <c r="C12" s="3"/>
      <c r="D12" s="3"/>
      <c r="E12" s="3"/>
      <c r="F12" s="3"/>
      <c r="G12" s="3"/>
      <c r="H12" s="3"/>
      <c r="I12" s="3"/>
      <c r="J12" s="3"/>
      <c r="K12" s="3"/>
      <c r="L12" s="3"/>
      <c r="M12" s="3"/>
      <c r="N12" s="3"/>
      <c r="O12" s="3"/>
      <c r="P12" s="3"/>
      <c r="Q12" s="3"/>
      <c r="R12" s="3">
        <v>-309.98924290660102</v>
      </c>
      <c r="S12" s="3"/>
      <c r="T12" s="3">
        <v>-352.82395584701698</v>
      </c>
      <c r="U12" s="3"/>
      <c r="V12" s="3"/>
    </row>
    <row r="13" spans="1:29">
      <c r="A13">
        <v>2007</v>
      </c>
      <c r="B13" s="3"/>
      <c r="C13" s="3"/>
      <c r="D13" s="3"/>
      <c r="E13" s="3"/>
      <c r="F13" s="3"/>
      <c r="G13" s="3"/>
      <c r="H13" s="3"/>
      <c r="I13" s="3"/>
      <c r="J13" s="3"/>
      <c r="K13" s="3"/>
      <c r="L13" s="3"/>
      <c r="M13" s="3"/>
      <c r="N13" s="3"/>
      <c r="O13" s="3"/>
      <c r="P13" s="3"/>
      <c r="Q13" s="3"/>
      <c r="R13" s="3">
        <v>-274.25449885234798</v>
      </c>
      <c r="S13" s="3"/>
      <c r="T13" s="3">
        <v>-302.09403113005601</v>
      </c>
      <c r="U13" s="3"/>
      <c r="V13" s="3"/>
    </row>
    <row r="14" spans="1:29">
      <c r="A14">
        <v>2008</v>
      </c>
      <c r="B14" s="3"/>
      <c r="C14" s="3"/>
      <c r="D14" s="3"/>
      <c r="E14" s="3"/>
      <c r="F14" s="3"/>
      <c r="G14" s="3"/>
      <c r="H14" s="3"/>
      <c r="I14" s="3"/>
      <c r="J14" s="3"/>
      <c r="K14" s="3"/>
      <c r="L14" s="3"/>
      <c r="M14" s="3"/>
      <c r="N14" s="3"/>
      <c r="O14" s="3"/>
      <c r="P14" s="3"/>
      <c r="Q14" s="3"/>
      <c r="R14" s="3">
        <v>-323.59391707422299</v>
      </c>
      <c r="S14" s="3"/>
      <c r="T14" s="3">
        <v>-345.713113341633</v>
      </c>
      <c r="U14" s="3"/>
      <c r="V14" s="3"/>
    </row>
    <row r="15" spans="1:29">
      <c r="A15">
        <v>2009</v>
      </c>
      <c r="B15" s="3"/>
      <c r="C15" s="3"/>
      <c r="D15" s="3"/>
      <c r="E15" s="3"/>
      <c r="F15" s="3"/>
      <c r="G15" s="3"/>
      <c r="H15" s="3"/>
      <c r="I15" s="3"/>
      <c r="J15" s="3"/>
      <c r="K15" s="3"/>
      <c r="L15" s="3"/>
      <c r="M15" s="3"/>
      <c r="N15" s="3"/>
      <c r="O15" s="3"/>
      <c r="P15" s="3"/>
      <c r="Q15" s="3"/>
      <c r="R15" s="3">
        <v>-371.37152557754001</v>
      </c>
      <c r="S15" s="3"/>
      <c r="T15" s="3">
        <v>-348.459680452839</v>
      </c>
      <c r="U15" s="3"/>
      <c r="V15" s="3"/>
    </row>
    <row r="16" spans="1:29">
      <c r="A16">
        <v>2010</v>
      </c>
      <c r="B16" s="3"/>
      <c r="C16" s="3"/>
      <c r="D16" s="3"/>
      <c r="E16" s="3"/>
      <c r="F16" s="3"/>
      <c r="G16" s="3"/>
      <c r="H16" s="3"/>
      <c r="I16" s="3"/>
      <c r="J16" s="3"/>
      <c r="K16" s="3"/>
      <c r="L16" s="3"/>
      <c r="M16" s="3"/>
      <c r="N16" s="3"/>
      <c r="O16" s="3"/>
      <c r="P16" s="3"/>
      <c r="Q16" s="3"/>
      <c r="R16" s="3">
        <v>-315.33009872823197</v>
      </c>
      <c r="S16" s="3"/>
      <c r="T16" s="3">
        <v>-353.99851517395098</v>
      </c>
      <c r="U16" s="3"/>
      <c r="V16" s="3"/>
    </row>
    <row r="17" spans="1:23">
      <c r="A17">
        <v>2011</v>
      </c>
      <c r="B17" s="3"/>
      <c r="C17" s="3"/>
      <c r="D17" s="3"/>
      <c r="E17" s="3"/>
      <c r="F17" s="3"/>
      <c r="G17" s="3"/>
      <c r="H17" s="3"/>
      <c r="I17" s="3"/>
      <c r="J17" s="3"/>
      <c r="K17" s="3"/>
      <c r="L17" s="3"/>
      <c r="M17" s="3"/>
      <c r="N17" s="3"/>
      <c r="O17" s="3"/>
      <c r="P17" s="3"/>
      <c r="Q17" s="3"/>
      <c r="R17" s="3">
        <v>-302.89655347537803</v>
      </c>
      <c r="S17" s="3"/>
      <c r="T17" s="3">
        <v>-348.64080359031198</v>
      </c>
      <c r="U17" s="3"/>
      <c r="V17" s="3"/>
    </row>
    <row r="18" spans="1:23">
      <c r="A18">
        <v>2012</v>
      </c>
      <c r="B18" s="3"/>
      <c r="C18" s="3"/>
      <c r="D18" s="3"/>
      <c r="E18" s="3"/>
      <c r="F18" s="3"/>
      <c r="G18" s="3"/>
      <c r="H18" s="3"/>
      <c r="I18" s="3"/>
      <c r="J18" s="3"/>
      <c r="K18" s="3"/>
      <c r="L18" s="3"/>
      <c r="M18" s="3"/>
      <c r="N18" s="3"/>
      <c r="O18" s="3"/>
      <c r="P18" s="3"/>
      <c r="Q18" s="3"/>
      <c r="R18" s="3">
        <v>-323.048892177629</v>
      </c>
      <c r="S18" s="3"/>
      <c r="T18" s="3">
        <v>-343.97041723394602</v>
      </c>
      <c r="U18" s="3"/>
      <c r="V18" s="3"/>
    </row>
    <row r="19" spans="1:23">
      <c r="A19">
        <v>2013</v>
      </c>
      <c r="B19" s="3"/>
      <c r="C19" s="3"/>
      <c r="D19" s="3"/>
      <c r="E19" s="3"/>
      <c r="F19" s="3"/>
      <c r="G19" s="3"/>
      <c r="H19" s="3"/>
      <c r="I19" s="3"/>
      <c r="J19" s="3"/>
      <c r="K19" s="3"/>
      <c r="L19" s="3"/>
      <c r="M19" s="3"/>
      <c r="N19" s="3"/>
      <c r="O19" s="3"/>
      <c r="P19" s="3"/>
      <c r="Q19" s="3"/>
      <c r="R19" s="3">
        <v>-319.49406336756698</v>
      </c>
      <c r="S19" s="3"/>
      <c r="T19" s="3">
        <v>-343.93842007257501</v>
      </c>
      <c r="U19" s="3"/>
      <c r="V19" s="3"/>
    </row>
    <row r="20" spans="1:23">
      <c r="A20">
        <v>2014</v>
      </c>
      <c r="B20" s="3"/>
      <c r="C20" s="3"/>
      <c r="D20" s="3"/>
      <c r="E20" s="3"/>
      <c r="F20" s="3"/>
      <c r="G20" s="3"/>
      <c r="H20" s="3"/>
      <c r="I20" s="3"/>
      <c r="J20" s="3"/>
      <c r="K20" s="3"/>
      <c r="L20" s="3"/>
      <c r="M20" s="3"/>
      <c r="N20" s="3"/>
      <c r="O20" s="3"/>
      <c r="P20" s="3"/>
      <c r="Q20" s="3"/>
      <c r="R20" s="3">
        <v>-311.83514861824301</v>
      </c>
      <c r="S20" s="3"/>
      <c r="T20" s="3">
        <v>-329.11146857235099</v>
      </c>
      <c r="U20" s="3"/>
      <c r="V20" s="3"/>
    </row>
    <row r="21" spans="1:23">
      <c r="A21">
        <v>2015</v>
      </c>
      <c r="B21" s="3"/>
      <c r="C21" s="3"/>
      <c r="D21" s="3"/>
      <c r="E21" s="3"/>
      <c r="F21" s="3"/>
      <c r="G21" s="3"/>
      <c r="H21" s="3"/>
      <c r="I21" s="3"/>
      <c r="J21" s="3"/>
      <c r="K21" s="3"/>
      <c r="L21" s="3"/>
      <c r="M21" s="3"/>
      <c r="N21" s="3"/>
      <c r="O21" s="3"/>
      <c r="P21" s="3"/>
      <c r="Q21" s="3"/>
      <c r="R21" s="3">
        <v>-306.852044120036</v>
      </c>
      <c r="S21" s="3"/>
      <c r="T21" s="3">
        <v>-323.72336525625599</v>
      </c>
      <c r="U21" s="3"/>
      <c r="V21" s="3"/>
    </row>
    <row r="22" spans="1:23">
      <c r="A22">
        <v>2016</v>
      </c>
      <c r="B22" s="3"/>
      <c r="C22" s="3"/>
      <c r="D22" s="3"/>
      <c r="E22" s="3"/>
      <c r="F22" s="3"/>
      <c r="G22" s="3"/>
      <c r="H22" s="3"/>
      <c r="I22" s="3"/>
      <c r="J22" s="3"/>
      <c r="K22" s="3"/>
      <c r="L22" s="3"/>
      <c r="M22" s="3"/>
      <c r="N22" s="3"/>
      <c r="O22" s="3"/>
      <c r="P22" s="3"/>
      <c r="Q22" s="3"/>
      <c r="R22" s="3">
        <v>-276.85453475177599</v>
      </c>
      <c r="S22" s="3"/>
      <c r="T22" s="3">
        <v>-319.75787791285802</v>
      </c>
      <c r="U22" s="3"/>
      <c r="V22" s="3"/>
    </row>
    <row r="23" spans="1:23">
      <c r="A23">
        <v>2017</v>
      </c>
      <c r="B23" s="3"/>
      <c r="C23" s="3"/>
      <c r="D23" s="3"/>
      <c r="E23" s="3"/>
      <c r="F23" s="3"/>
      <c r="G23" s="3"/>
      <c r="H23" s="3"/>
      <c r="I23" s="3"/>
      <c r="J23" s="3"/>
      <c r="K23" s="3"/>
      <c r="L23" s="3"/>
      <c r="M23" s="3"/>
      <c r="N23" s="3"/>
      <c r="O23" s="3"/>
      <c r="P23" s="3"/>
      <c r="Q23" s="3"/>
      <c r="R23" s="3">
        <v>-270.92913646558901</v>
      </c>
      <c r="S23" s="3"/>
      <c r="T23" s="3">
        <v>-251.07575143110699</v>
      </c>
      <c r="U23" s="3"/>
      <c r="V23" s="3"/>
    </row>
    <row r="24" spans="1:23">
      <c r="A24">
        <v>2018</v>
      </c>
      <c r="B24" s="3"/>
      <c r="C24" s="3"/>
      <c r="D24" s="3"/>
      <c r="E24" s="3"/>
      <c r="F24" s="3"/>
      <c r="G24" s="3"/>
      <c r="H24" s="3"/>
      <c r="I24" s="3"/>
      <c r="J24" s="3"/>
      <c r="K24" s="3"/>
      <c r="L24" s="3"/>
      <c r="M24" s="3"/>
      <c r="N24" s="3"/>
      <c r="O24" s="3"/>
      <c r="P24" s="3"/>
      <c r="Q24" s="3"/>
      <c r="R24" s="3">
        <v>-233.69043087435799</v>
      </c>
      <c r="S24" s="3"/>
      <c r="T24" s="3">
        <v>-258.99114181296198</v>
      </c>
      <c r="U24" s="3"/>
      <c r="V24" s="3"/>
    </row>
    <row r="25" spans="1:23">
      <c r="A25">
        <v>2019</v>
      </c>
      <c r="B25" s="3"/>
      <c r="C25" s="3"/>
      <c r="D25" s="3"/>
      <c r="E25" s="3"/>
      <c r="F25" s="3"/>
      <c r="G25" s="3"/>
      <c r="H25" s="3"/>
      <c r="I25" s="3"/>
      <c r="J25" s="3"/>
      <c r="K25" s="3"/>
      <c r="L25" s="3"/>
      <c r="M25" s="3"/>
      <c r="N25" s="3"/>
      <c r="O25" s="3"/>
      <c r="P25" s="3"/>
      <c r="Q25" s="3"/>
      <c r="R25" s="3">
        <v>-234.861857703531</v>
      </c>
      <c r="S25" s="3"/>
      <c r="T25" s="3">
        <v>-248.48921377173201</v>
      </c>
      <c r="U25" s="3"/>
      <c r="V25" s="3"/>
    </row>
    <row r="26" spans="1:23">
      <c r="A26">
        <v>2020</v>
      </c>
      <c r="B26" s="3"/>
      <c r="C26" s="3"/>
      <c r="D26" s="3"/>
      <c r="E26" s="3"/>
      <c r="F26" s="3"/>
      <c r="G26" s="3"/>
      <c r="H26" s="3"/>
      <c r="I26" s="3"/>
      <c r="J26" s="3"/>
      <c r="K26" s="3"/>
      <c r="L26" s="3"/>
      <c r="M26" s="3"/>
      <c r="N26" s="3"/>
      <c r="O26" s="3"/>
      <c r="P26" s="3"/>
      <c r="Q26" s="3"/>
      <c r="R26" s="3">
        <v>-255.416652893215</v>
      </c>
      <c r="S26" s="3"/>
      <c r="T26" s="3">
        <v>-242.18508374769399</v>
      </c>
      <c r="U26" s="3"/>
      <c r="V26" s="3"/>
    </row>
    <row r="27" spans="1:23">
      <c r="A27">
        <v>2021</v>
      </c>
      <c r="B27" s="3">
        <v>-242.11584548463799</v>
      </c>
      <c r="C27" s="3">
        <v>-241.98390531355301</v>
      </c>
      <c r="D27" s="3">
        <v>-242.15272496695599</v>
      </c>
      <c r="E27" s="3">
        <v>-241.71586910185101</v>
      </c>
      <c r="F27" s="3">
        <v>-241.92214437659999</v>
      </c>
      <c r="G27" s="3">
        <v>-242.02696330129899</v>
      </c>
      <c r="H27" s="3">
        <v>-242.44684672100601</v>
      </c>
      <c r="I27" s="3">
        <v>-241.63646024569599</v>
      </c>
      <c r="J27" s="3">
        <v>-241.66290470254901</v>
      </c>
      <c r="K27" s="3">
        <v>-241.496084510027</v>
      </c>
      <c r="L27" s="3">
        <v>-241.76065858807999</v>
      </c>
      <c r="M27" s="3">
        <v>-241.353359075105</v>
      </c>
      <c r="N27" s="3">
        <v>-241.418118005992</v>
      </c>
      <c r="O27" s="3">
        <v>-241.53397272117101</v>
      </c>
      <c r="P27" s="3">
        <v>-241.96006982066999</v>
      </c>
      <c r="Q27" s="3">
        <v>-241.391406237361</v>
      </c>
      <c r="R27" s="3">
        <v>-241.98429894399001</v>
      </c>
      <c r="S27" s="3">
        <v>-241.98429894399001</v>
      </c>
      <c r="T27" s="3">
        <v>-231.13035696676101</v>
      </c>
      <c r="U27" s="3">
        <v>-270.61654703570872</v>
      </c>
      <c r="V27" s="3">
        <v>-200.98689470671221</v>
      </c>
      <c r="W27" s="1"/>
    </row>
    <row r="28" spans="1:23">
      <c r="A28">
        <v>2025</v>
      </c>
      <c r="B28" s="3">
        <v>-253.24477100430099</v>
      </c>
      <c r="C28" s="3">
        <v>-249.58660174286601</v>
      </c>
      <c r="D28" s="3">
        <v>-255.49860961496799</v>
      </c>
      <c r="E28" s="3">
        <v>-243.117034122158</v>
      </c>
      <c r="F28" s="3">
        <v>-248.24643861586199</v>
      </c>
      <c r="G28" s="3">
        <v>-245.52486657371301</v>
      </c>
      <c r="H28" s="3">
        <v>-267.85916818806999</v>
      </c>
      <c r="I28" s="3">
        <v>-245.919088829625</v>
      </c>
      <c r="J28" s="3">
        <v>-237.58360701919099</v>
      </c>
      <c r="K28" s="3">
        <v>-232.41187755249601</v>
      </c>
      <c r="L28" s="3">
        <v>-236.85490866371299</v>
      </c>
      <c r="M28" s="3">
        <v>-226.658603652495</v>
      </c>
      <c r="N28" s="3">
        <v>-228.62397040439001</v>
      </c>
      <c r="O28" s="3">
        <v>-227.44139163329299</v>
      </c>
      <c r="P28" s="3">
        <v>-247.449650232105</v>
      </c>
      <c r="Q28" s="3">
        <v>-226.53540866043099</v>
      </c>
      <c r="R28" s="3"/>
      <c r="S28" s="3">
        <v>-246.00355684747601</v>
      </c>
      <c r="T28" s="3"/>
      <c r="U28" s="3">
        <v>-297.34634676017947</v>
      </c>
      <c r="V28" s="3">
        <v>-185.19101373508818</v>
      </c>
      <c r="W28" s="1"/>
    </row>
    <row r="29" spans="1:23">
      <c r="A29">
        <v>2030</v>
      </c>
      <c r="B29" s="3">
        <v>-236.39018783868099</v>
      </c>
      <c r="C29" s="3">
        <v>-231.378369094628</v>
      </c>
      <c r="D29" s="3">
        <v>-237.77997264470699</v>
      </c>
      <c r="E29" s="3">
        <v>-221.544930577912</v>
      </c>
      <c r="F29" s="3">
        <v>-225.92428861100001</v>
      </c>
      <c r="G29" s="3">
        <v>-222.68171509330099</v>
      </c>
      <c r="H29" s="3">
        <v>-252.07674386924199</v>
      </c>
      <c r="I29" s="3">
        <v>-222.04075548781</v>
      </c>
      <c r="J29" s="3">
        <v>-211.812884744039</v>
      </c>
      <c r="K29" s="3">
        <v>-205.56754342201199</v>
      </c>
      <c r="L29" s="3">
        <v>-210.12838354934499</v>
      </c>
      <c r="M29" s="3">
        <v>-197.86403814016899</v>
      </c>
      <c r="N29" s="3">
        <v>-199.476650075316</v>
      </c>
      <c r="O29" s="3">
        <v>-197.37977795787199</v>
      </c>
      <c r="P29" s="3">
        <v>-226.395388748606</v>
      </c>
      <c r="Q29" s="3">
        <v>-196.51838179465</v>
      </c>
      <c r="R29" s="3"/>
      <c r="S29" s="3">
        <v>-227.95341524771601</v>
      </c>
      <c r="T29" s="3"/>
      <c r="U29" s="3">
        <v>-283.21077026311019</v>
      </c>
      <c r="V29" s="3">
        <v>-153.9515736731197</v>
      </c>
      <c r="W29" s="1"/>
    </row>
    <row r="30" spans="1:23">
      <c r="A30">
        <v>2035</v>
      </c>
      <c r="B30" s="3">
        <v>-112.50922176224201</v>
      </c>
      <c r="C30" s="3">
        <v>-94.629439788174906</v>
      </c>
      <c r="D30" s="3">
        <v>-110.978987876435</v>
      </c>
      <c r="E30" s="3">
        <v>-87.313006744647296</v>
      </c>
      <c r="F30" s="3">
        <v>-125.29964962280199</v>
      </c>
      <c r="G30" s="3">
        <v>-99.031451751877796</v>
      </c>
      <c r="H30" s="3">
        <v>-120.32120512763601</v>
      </c>
      <c r="I30" s="3">
        <v>-69.860205200981397</v>
      </c>
      <c r="J30" s="3">
        <v>-69.1228389797581</v>
      </c>
      <c r="K30" s="3">
        <v>-40.860861238325903</v>
      </c>
      <c r="L30" s="3">
        <v>-60.342971111907097</v>
      </c>
      <c r="M30" s="3">
        <v>-43.022507693664998</v>
      </c>
      <c r="N30" s="3">
        <v>-74.9575483852215</v>
      </c>
      <c r="O30" s="3">
        <v>-54.855290101435401</v>
      </c>
      <c r="P30" s="3">
        <v>-70.595481747580195</v>
      </c>
      <c r="Q30" s="3">
        <v>-16.586353093030599</v>
      </c>
      <c r="R30" s="3"/>
      <c r="S30" s="3">
        <v>-227.18411072975999</v>
      </c>
      <c r="T30" s="3"/>
      <c r="U30" s="3">
        <v>-158.08052383842869</v>
      </c>
      <c r="V30" s="3">
        <v>27.202868224687197</v>
      </c>
      <c r="W30" s="1"/>
    </row>
    <row r="31" spans="1:23">
      <c r="A31">
        <v>2040</v>
      </c>
      <c r="B31" s="3">
        <v>-221.306068033749</v>
      </c>
      <c r="C31" s="3">
        <v>-215.42758639766799</v>
      </c>
      <c r="D31" s="3">
        <v>-230.32958249739301</v>
      </c>
      <c r="E31" s="3">
        <v>-205.94811889513699</v>
      </c>
      <c r="F31" s="3">
        <v>-222.33794184520599</v>
      </c>
      <c r="G31" s="3">
        <v>-205.11142194089001</v>
      </c>
      <c r="H31" s="3">
        <v>-230.85876195476601</v>
      </c>
      <c r="I31" s="3">
        <v>-191.38960289657399</v>
      </c>
      <c r="J31" s="3">
        <v>-186.26657507610699</v>
      </c>
      <c r="K31" s="3">
        <v>-172.72215276567999</v>
      </c>
      <c r="L31" s="3">
        <v>-186.380878638246</v>
      </c>
      <c r="M31" s="3">
        <v>-171.66858712999101</v>
      </c>
      <c r="N31" s="3">
        <v>-180.751093469388</v>
      </c>
      <c r="O31" s="3">
        <v>-173.30609594830401</v>
      </c>
      <c r="P31" s="3">
        <v>-188.626467821668</v>
      </c>
      <c r="Q31" s="3">
        <v>-148.02094737198399</v>
      </c>
      <c r="R31" s="3"/>
      <c r="S31" s="3">
        <v>-212.77502521723201</v>
      </c>
      <c r="T31" s="3"/>
      <c r="U31" s="3">
        <v>-265.28648399215143</v>
      </c>
      <c r="V31" s="3">
        <v>-103.00931285807869</v>
      </c>
      <c r="W31" s="1"/>
    </row>
    <row r="32" spans="1:23">
      <c r="A32">
        <v>2045</v>
      </c>
      <c r="B32" s="3">
        <v>-255.512135196212</v>
      </c>
      <c r="C32" s="3">
        <v>-245.94601120953399</v>
      </c>
      <c r="D32" s="3">
        <v>-273.79325243651698</v>
      </c>
      <c r="E32" s="3">
        <v>-236.72926777042599</v>
      </c>
      <c r="F32" s="3">
        <v>-257.33845656240499</v>
      </c>
      <c r="G32" s="3">
        <v>-232.692723902083</v>
      </c>
      <c r="H32" s="3">
        <v>-272.340872189729</v>
      </c>
      <c r="I32" s="3">
        <v>-231.32354515058799</v>
      </c>
      <c r="J32" s="3">
        <v>-217.46493431141101</v>
      </c>
      <c r="K32" s="3">
        <v>-197.91608358914999</v>
      </c>
      <c r="L32" s="3">
        <v>-221.03570982356001</v>
      </c>
      <c r="M32" s="3">
        <v>-196.20746323030801</v>
      </c>
      <c r="N32" s="3">
        <v>-202.175673763443</v>
      </c>
      <c r="O32" s="3">
        <v>-200.20061797270401</v>
      </c>
      <c r="P32" s="3">
        <v>-217.38350866128701</v>
      </c>
      <c r="Q32" s="3">
        <v>-179.43239333535499</v>
      </c>
      <c r="R32" s="3"/>
      <c r="S32" s="3">
        <v>-208.709212508158</v>
      </c>
      <c r="T32" s="3"/>
      <c r="U32" s="3">
        <v>-309.86782229566097</v>
      </c>
      <c r="V32" s="3">
        <v>-133.19834562526208</v>
      </c>
      <c r="W32" s="1"/>
    </row>
    <row r="33" spans="1:23">
      <c r="A33">
        <v>2050</v>
      </c>
      <c r="B33" s="3">
        <v>-276.42020736414003</v>
      </c>
      <c r="C33" s="3">
        <v>-263.73543179568202</v>
      </c>
      <c r="D33" s="3">
        <v>-295.29198246038601</v>
      </c>
      <c r="E33" s="3">
        <v>-250.863414287859</v>
      </c>
      <c r="F33" s="3">
        <v>-278.67318894645098</v>
      </c>
      <c r="G33" s="3">
        <v>-247.78036177899</v>
      </c>
      <c r="H33" s="3">
        <v>-295.71565387908498</v>
      </c>
      <c r="I33" s="3">
        <v>-245.194522471141</v>
      </c>
      <c r="J33" s="3">
        <v>-226.75667758864699</v>
      </c>
      <c r="K33" s="3">
        <v>-207.52218479314999</v>
      </c>
      <c r="L33" s="3">
        <v>-234.33903074950601</v>
      </c>
      <c r="M33" s="3">
        <v>-205.21617692015599</v>
      </c>
      <c r="N33" s="3">
        <v>-209.52851949872701</v>
      </c>
      <c r="O33" s="3">
        <v>-208.522190776054</v>
      </c>
      <c r="P33" s="3">
        <v>-230.81437233809001</v>
      </c>
      <c r="Q33" s="3">
        <v>-179.30791916240301</v>
      </c>
      <c r="R33" s="3"/>
      <c r="S33" s="3">
        <v>-202.40978745256899</v>
      </c>
      <c r="T33" s="3"/>
      <c r="U33" s="3">
        <v>-333.43707155998766</v>
      </c>
      <c r="V33" s="3">
        <v>-131.85145825612261</v>
      </c>
      <c r="W33" s="1"/>
    </row>
    <row r="56" spans="1:1">
      <c r="A56" s="56" t="s">
        <v>580</v>
      </c>
    </row>
    <row r="57" spans="1:1">
      <c r="A57" s="177" t="s">
        <v>570</v>
      </c>
    </row>
  </sheetData>
  <pageMargins left="0.7" right="0.7" top="0.75" bottom="0.75" header="0.3" footer="0.3"/>
  <pageSetup orientation="portrait" horizontalDpi="1200" verticalDpi="12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E1987089B2DDC4EA3C5EEDA50AEC7B2" ma:contentTypeVersion="18" ma:contentTypeDescription="Create a new document." ma:contentTypeScope="" ma:versionID="515fdc0f9a7d11954d94cb1103835bdf">
  <xsd:schema xmlns:xsd="http://www.w3.org/2001/XMLSchema" xmlns:xs="http://www.w3.org/2001/XMLSchema" xmlns:p="http://schemas.microsoft.com/office/2006/metadata/properties" xmlns:ns2="122f29e7-6632-4cfe-826d-d0aa7d34b0a3" xmlns:ns3="0963436b-35f1-4197-85e1-d8d1686f5aa4" targetNamespace="http://schemas.microsoft.com/office/2006/metadata/properties" ma:root="true" ma:fieldsID="693a45ec431d16f66d3b0ff7a4b65068" ns2:_="" ns3:_="">
    <xsd:import namespace="122f29e7-6632-4cfe-826d-d0aa7d34b0a3"/>
    <xsd:import namespace="0963436b-35f1-4197-85e1-d8d1686f5aa4"/>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lcf76f155ced4ddcb4097134ff3c332f" minOccurs="0"/>
                <xsd:element ref="ns3:TaxCatchAll" minOccurs="0"/>
                <xsd:element ref="ns2:ForcontributionsbyCLIMAunits" minOccurs="0"/>
                <xsd:element ref="ns2:MediaServiceDateTaken" minOccurs="0"/>
                <xsd:element ref="ns2:MediaServiceObjectDetectorVersions" minOccurs="0"/>
                <xsd:element ref="ns2:MediaLengthInSecond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2f29e7-6632-4cfe-826d-d0aa7d34b0a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22b2fad6-9d2c-441c-a321-3f5f1e9bd928" ma:termSetId="09814cd3-568e-fe90-9814-8d621ff8fb84" ma:anchorId="fba54fb3-c3e1-fe81-a776-ca4b69148c4d" ma:open="true" ma:isKeyword="false">
      <xsd:complexType>
        <xsd:sequence>
          <xsd:element ref="pc:Terms" minOccurs="0" maxOccurs="1"/>
        </xsd:sequence>
      </xsd:complexType>
    </xsd:element>
    <xsd:element name="ForcontributionsbyCLIMAunits" ma:index="21" nillable="true" ma:displayName="For contributions by CLIMA units" ma:format="Dropdown" ma:list="UserInfo" ma:SharePointGroup="0" ma:internalName="ForcontributionsbyCLIMAunits">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963436b-35f1-4197-85e1-d8d1686f5aa4"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4865d83c-5963-4a75-819a-ef9fffe75ef7}" ma:internalName="TaxCatchAll" ma:showField="CatchAllData" ma:web="0963436b-35f1-4197-85e1-d8d1686f5aa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ForcontributionsbyCLIMAunits xmlns="122f29e7-6632-4cfe-826d-d0aa7d34b0a3">
      <UserInfo>
        <DisplayName/>
        <AccountId xsi:nil="true"/>
        <AccountType/>
      </UserInfo>
    </ForcontributionsbyCLIMAunits>
    <lcf76f155ced4ddcb4097134ff3c332f xmlns="122f29e7-6632-4cfe-826d-d0aa7d34b0a3">
      <Terms xmlns="http://schemas.microsoft.com/office/infopath/2007/PartnerControls"/>
    </lcf76f155ced4ddcb4097134ff3c332f>
    <TaxCatchAll xmlns="0963436b-35f1-4197-85e1-d8d1686f5aa4" xsi:nil="true"/>
  </documentManagement>
</p:properties>
</file>

<file path=customXml/itemProps1.xml><?xml version="1.0" encoding="utf-8"?>
<ds:datastoreItem xmlns:ds="http://schemas.openxmlformats.org/officeDocument/2006/customXml" ds:itemID="{D57C599E-D466-4D1F-AB0B-D3BB06E475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2f29e7-6632-4cfe-826d-d0aa7d34b0a3"/>
    <ds:schemaRef ds:uri="0963436b-35f1-4197-85e1-d8d1686f5aa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E1F481D-0032-4127-8A53-4BA69C872B9B}">
  <ds:schemaRefs>
    <ds:schemaRef ds:uri="http://schemas.microsoft.com/sharepoint/v3/contenttype/forms"/>
  </ds:schemaRefs>
</ds:datastoreItem>
</file>

<file path=customXml/itemProps3.xml><?xml version="1.0" encoding="utf-8"?>
<ds:datastoreItem xmlns:ds="http://schemas.openxmlformats.org/officeDocument/2006/customXml" ds:itemID="{FFA5C890-DE62-48D2-9453-E05CA55CADCA}">
  <ds:schemaRefs>
    <ds:schemaRef ds:uri="http://purl.org/dc/terms/"/>
    <ds:schemaRef ds:uri="http://schemas.microsoft.com/office/2006/documentManagement/types"/>
    <ds:schemaRef ds:uri="http://schemas.microsoft.com/office/infopath/2007/PartnerControls"/>
    <ds:schemaRef ds:uri="http://purl.org/dc/elements/1.1/"/>
    <ds:schemaRef ds:uri="http://www.w3.org/XML/1998/namespace"/>
    <ds:schemaRef ds:uri="http://schemas.microsoft.com/office/2006/metadata/properties"/>
    <ds:schemaRef ds:uri="http://purl.org/dc/dcmitype/"/>
    <ds:schemaRef ds:uri="http://schemas.openxmlformats.org/package/2006/metadata/core-properties"/>
    <ds:schemaRef ds:uri="0963436b-35f1-4197-85e1-d8d1686f5aa4"/>
    <ds:schemaRef ds:uri="122f29e7-6632-4cfe-826d-d0aa7d34b0a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131</vt:i4>
      </vt:variant>
    </vt:vector>
  </HeadingPairs>
  <TitlesOfParts>
    <vt:vector size="131" baseType="lpstr">
      <vt:lpstr>Cover</vt:lpstr>
      <vt:lpstr>Version</vt:lpstr>
      <vt:lpstr>Overview</vt:lpstr>
      <vt:lpstr>Main doc Fig 1</vt:lpstr>
      <vt:lpstr>Main doc Fig 3</vt:lpstr>
      <vt:lpstr>Main doc  Fig 4</vt:lpstr>
      <vt:lpstr>Annex 8</vt:lpstr>
      <vt:lpstr>Fig 1</vt:lpstr>
      <vt:lpstr>Fig 2</vt:lpstr>
      <vt:lpstr>Fig 3</vt:lpstr>
      <vt:lpstr>Fig 4</vt:lpstr>
      <vt:lpstr>Fig 5</vt:lpstr>
      <vt:lpstr>Fig 6</vt:lpstr>
      <vt:lpstr>Fig 7</vt:lpstr>
      <vt:lpstr>Fig 8</vt:lpstr>
      <vt:lpstr>Fig 9</vt:lpstr>
      <vt:lpstr>Fig 10</vt:lpstr>
      <vt:lpstr>Fig 11</vt:lpstr>
      <vt:lpstr>Fig 12</vt:lpstr>
      <vt:lpstr>Fig 13</vt:lpstr>
      <vt:lpstr>Fig 14</vt:lpstr>
      <vt:lpstr>Fig 15</vt:lpstr>
      <vt:lpstr>Fig 16</vt:lpstr>
      <vt:lpstr>Fig 17</vt:lpstr>
      <vt:lpstr>Fig 18</vt:lpstr>
      <vt:lpstr>Fig 19</vt:lpstr>
      <vt:lpstr>Fig 20</vt:lpstr>
      <vt:lpstr>Fig 21</vt:lpstr>
      <vt:lpstr>Fig 22</vt:lpstr>
      <vt:lpstr>Fig 23</vt:lpstr>
      <vt:lpstr>Fig 24</vt:lpstr>
      <vt:lpstr>Fig 25</vt:lpstr>
      <vt:lpstr>Fig 26</vt:lpstr>
      <vt:lpstr>Fig 27</vt:lpstr>
      <vt:lpstr>Fig 28</vt:lpstr>
      <vt:lpstr>Fig 29</vt:lpstr>
      <vt:lpstr>Fig 30</vt:lpstr>
      <vt:lpstr>Fig 31</vt:lpstr>
      <vt:lpstr>Fig 32</vt:lpstr>
      <vt:lpstr>Fig 33</vt:lpstr>
      <vt:lpstr>Fig 34</vt:lpstr>
      <vt:lpstr>Fig 35</vt:lpstr>
      <vt:lpstr>Fig 36</vt:lpstr>
      <vt:lpstr>Fig 37</vt:lpstr>
      <vt:lpstr>Fig 38</vt:lpstr>
      <vt:lpstr>Fig 39</vt:lpstr>
      <vt:lpstr>Fig 40</vt:lpstr>
      <vt:lpstr>Fig 41</vt:lpstr>
      <vt:lpstr>Fig 42</vt:lpstr>
      <vt:lpstr>Fig 43</vt:lpstr>
      <vt:lpstr>Fig 44</vt:lpstr>
      <vt:lpstr>Fig 45</vt:lpstr>
      <vt:lpstr>Fig 46</vt:lpstr>
      <vt:lpstr>Fig 47</vt:lpstr>
      <vt:lpstr>Fig 48</vt:lpstr>
      <vt:lpstr>Fig 49</vt:lpstr>
      <vt:lpstr>Fig 50</vt:lpstr>
      <vt:lpstr>Fig 51</vt:lpstr>
      <vt:lpstr>Fig 52</vt:lpstr>
      <vt:lpstr>Fig 53</vt:lpstr>
      <vt:lpstr>Fig 54</vt:lpstr>
      <vt:lpstr>Fig 55</vt:lpstr>
      <vt:lpstr>Fig 56</vt:lpstr>
      <vt:lpstr>Fig 57</vt:lpstr>
      <vt:lpstr>Fig 58</vt:lpstr>
      <vt:lpstr>Fig 59</vt:lpstr>
      <vt:lpstr>Fig 60</vt:lpstr>
      <vt:lpstr>Fig 61</vt:lpstr>
      <vt:lpstr>Fig 62</vt:lpstr>
      <vt:lpstr>Fig 63</vt:lpstr>
      <vt:lpstr>Fig 64</vt:lpstr>
      <vt:lpstr>Fig 65</vt:lpstr>
      <vt:lpstr>Fig 66</vt:lpstr>
      <vt:lpstr>Fig 67</vt:lpstr>
      <vt:lpstr>Fig 68</vt:lpstr>
      <vt:lpstr>Fig 69</vt:lpstr>
      <vt:lpstr>Fig 70</vt:lpstr>
      <vt:lpstr>Fig 71</vt:lpstr>
      <vt:lpstr>Fig 72</vt:lpstr>
      <vt:lpstr>Fig 73</vt:lpstr>
      <vt:lpstr>Fig 74</vt:lpstr>
      <vt:lpstr>Fig 75</vt:lpstr>
      <vt:lpstr>Fig 76</vt:lpstr>
      <vt:lpstr>Fig 77</vt:lpstr>
      <vt:lpstr>Fig 80</vt:lpstr>
      <vt:lpstr>Fig 84</vt:lpstr>
      <vt:lpstr>Fig 85</vt:lpstr>
      <vt:lpstr>Fig 86</vt:lpstr>
      <vt:lpstr>Fig 87</vt:lpstr>
      <vt:lpstr>Fig 88</vt:lpstr>
      <vt:lpstr>Fig 89</vt:lpstr>
      <vt:lpstr>Fig 90</vt:lpstr>
      <vt:lpstr>Fig 91</vt:lpstr>
      <vt:lpstr>Fig 92</vt:lpstr>
      <vt:lpstr>Fig 93</vt:lpstr>
      <vt:lpstr>Fig 94</vt:lpstr>
      <vt:lpstr>Fig 95</vt:lpstr>
      <vt:lpstr>Fig 96</vt:lpstr>
      <vt:lpstr>Fig 98</vt:lpstr>
      <vt:lpstr>Fig 100</vt:lpstr>
      <vt:lpstr>Fig 101</vt:lpstr>
      <vt:lpstr>Fig 102</vt:lpstr>
      <vt:lpstr>Fig 103</vt:lpstr>
      <vt:lpstr>Fig 104</vt:lpstr>
      <vt:lpstr>Fig 105</vt:lpstr>
      <vt:lpstr>Fig 106</vt:lpstr>
      <vt:lpstr>Fig 107</vt:lpstr>
      <vt:lpstr>Fig 108</vt:lpstr>
      <vt:lpstr>Fig 109</vt:lpstr>
      <vt:lpstr>Fig 110</vt:lpstr>
      <vt:lpstr>Fig 111</vt:lpstr>
      <vt:lpstr>Fig 112</vt:lpstr>
      <vt:lpstr>Fig 113</vt:lpstr>
      <vt:lpstr>Fig 114</vt:lpstr>
      <vt:lpstr>Fig115</vt:lpstr>
      <vt:lpstr>Fig 116</vt:lpstr>
      <vt:lpstr>Fig 117</vt:lpstr>
      <vt:lpstr>Fig 118</vt:lpstr>
      <vt:lpstr>Fig 119</vt:lpstr>
      <vt:lpstr>Fig 120</vt:lpstr>
      <vt:lpstr>Fig 121</vt:lpstr>
      <vt:lpstr>Fig 122</vt:lpstr>
      <vt:lpstr>Fig 123</vt:lpstr>
      <vt:lpstr>Fig 125</vt:lpstr>
      <vt:lpstr>Fig 126</vt:lpstr>
      <vt:lpstr>Fig 127</vt:lpstr>
      <vt:lpstr>Fig 128</vt:lpstr>
      <vt:lpstr>Fig 129</vt:lpstr>
      <vt:lpstr>Fig 133</vt:lpstr>
      <vt:lpstr>Fig 134</vt:lpstr>
      <vt:lpstr>Fig 135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2024-02-20T11:05:15Z</dcterms:created>
  <dcterms:modified xsi:type="dcterms:W3CDTF">2024-04-24T07:55:23Z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4cdc456-5864-460f-beda-883d23b78bbb_Enabled">
    <vt:lpwstr>true</vt:lpwstr>
  </property>
  <property fmtid="{D5CDD505-2E9C-101B-9397-08002B2CF9AE}" pid="3" name="MSIP_Label_f4cdc456-5864-460f-beda-883d23b78bbb_SetDate">
    <vt:lpwstr>2024-02-20T11:18:47Z</vt:lpwstr>
  </property>
  <property fmtid="{D5CDD505-2E9C-101B-9397-08002B2CF9AE}" pid="4" name="MSIP_Label_f4cdc456-5864-460f-beda-883d23b78bbb_Method">
    <vt:lpwstr>Privileged</vt:lpwstr>
  </property>
  <property fmtid="{D5CDD505-2E9C-101B-9397-08002B2CF9AE}" pid="5" name="MSIP_Label_f4cdc456-5864-460f-beda-883d23b78bbb_Name">
    <vt:lpwstr>Publicly Available</vt:lpwstr>
  </property>
  <property fmtid="{D5CDD505-2E9C-101B-9397-08002B2CF9AE}" pid="6" name="MSIP_Label_f4cdc456-5864-460f-beda-883d23b78bbb_SiteId">
    <vt:lpwstr>b24c8b06-522c-46fe-9080-70926f8dddb1</vt:lpwstr>
  </property>
  <property fmtid="{D5CDD505-2E9C-101B-9397-08002B2CF9AE}" pid="7" name="MSIP_Label_f4cdc456-5864-460f-beda-883d23b78bbb_ActionId">
    <vt:lpwstr>875ed558-ba63-47fc-bd87-0c83aa13dcc2</vt:lpwstr>
  </property>
  <property fmtid="{D5CDD505-2E9C-101B-9397-08002B2CF9AE}" pid="8" name="MSIP_Label_f4cdc456-5864-460f-beda-883d23b78bbb_ContentBits">
    <vt:lpwstr>0</vt:lpwstr>
  </property>
  <property fmtid="{D5CDD505-2E9C-101B-9397-08002B2CF9AE}" pid="9" name="MSIP_Label_6bd9ddd1-4d20-43f6-abfa-fc3c07406f94_Name">
    <vt:lpwstr>Commission Use</vt:lpwstr>
  </property>
  <property fmtid="{D5CDD505-2E9C-101B-9397-08002B2CF9AE}" pid="10" name="MediaServiceImageTags">
    <vt:lpwstr/>
  </property>
  <property fmtid="{D5CDD505-2E9C-101B-9397-08002B2CF9AE}" pid="11" name="MSIP_Label_6bd9ddd1-4d20-43f6-abfa-fc3c07406f94_ContentBits">
    <vt:lpwstr>0</vt:lpwstr>
  </property>
  <property fmtid="{D5CDD505-2E9C-101B-9397-08002B2CF9AE}" pid="12" name="ContentTypeId">
    <vt:lpwstr>0x010100AE1987089B2DDC4EA3C5EEDA50AEC7B2</vt:lpwstr>
  </property>
  <property fmtid="{D5CDD505-2E9C-101B-9397-08002B2CF9AE}" pid="13" name="MSIP_Label_6bd9ddd1-4d20-43f6-abfa-fc3c07406f94_SiteId">
    <vt:lpwstr>b24c8b06-522c-46fe-9080-70926f8dddb1</vt:lpwstr>
  </property>
  <property fmtid="{D5CDD505-2E9C-101B-9397-08002B2CF9AE}" pid="14" name="MSIP_Label_6bd9ddd1-4d20-43f6-abfa-fc3c07406f94_Method">
    <vt:lpwstr>Standard</vt:lpwstr>
  </property>
  <property fmtid="{D5CDD505-2E9C-101B-9397-08002B2CF9AE}" pid="15" name="MSIP_Label_6bd9ddd1-4d20-43f6-abfa-fc3c07406f94_Enabled">
    <vt:lpwstr>true</vt:lpwstr>
  </property>
  <property fmtid="{D5CDD505-2E9C-101B-9397-08002B2CF9AE}" pid="16" name="MSIP_Label_6bd9ddd1-4d20-43f6-abfa-fc3c07406f94_SetDate">
    <vt:lpwstr>2024-02-20T10:24:09Z</vt:lpwstr>
  </property>
  <property fmtid="{D5CDD505-2E9C-101B-9397-08002B2CF9AE}" pid="17" name="MSIP_Label_6bd9ddd1-4d20-43f6-abfa-fc3c07406f94_ActionId">
    <vt:lpwstr>4720bce4-67b7-49f5-8908-d23f5b05c3a4</vt:lpwstr>
  </property>
</Properties>
</file>